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G35"/>
  <c r="E35"/>
  <c r="G10"/>
  <c r="E10"/>
  <c r="G3"/>
  <c r="E3"/>
  <c r="G17"/>
  <c r="E17"/>
  <c r="G34"/>
  <c r="E34"/>
  <c r="G40"/>
  <c r="E40"/>
  <c r="G5"/>
  <c r="E5"/>
  <c r="G12"/>
  <c r="E12"/>
  <c r="G26"/>
  <c r="E26"/>
  <c r="G9"/>
  <c r="E9"/>
  <c r="G46"/>
  <c r="E46"/>
  <c r="H46"/>
  <c r="G42"/>
  <c r="E42"/>
  <c r="H42"/>
  <c r="G6"/>
  <c r="E6"/>
  <c r="G50"/>
  <c r="E50"/>
  <c r="H50"/>
  <c r="G8"/>
  <c r="E8"/>
  <c r="G25"/>
  <c r="E25"/>
  <c r="G16"/>
  <c r="E16"/>
  <c r="G27"/>
  <c r="E27"/>
  <c r="G37"/>
  <c r="E37"/>
  <c r="G51"/>
  <c r="E51"/>
  <c r="H51"/>
  <c r="G13"/>
  <c r="E13"/>
  <c r="G33"/>
  <c r="E33"/>
  <c r="G52"/>
  <c r="E52"/>
  <c r="H52"/>
  <c r="G39"/>
  <c r="E39"/>
  <c r="G7"/>
  <c r="E7"/>
  <c r="G36"/>
  <c r="E36"/>
  <c r="G28"/>
  <c r="E28"/>
  <c r="G21"/>
  <c r="E21"/>
  <c r="G48"/>
  <c r="E48"/>
  <c r="H48"/>
  <c r="G30"/>
  <c r="E30"/>
  <c r="G38"/>
  <c r="E38"/>
  <c r="G14"/>
  <c r="E14"/>
  <c r="G11"/>
  <c r="E11"/>
  <c r="G43"/>
  <c r="E43"/>
  <c r="H43"/>
  <c r="G22"/>
  <c r="E22"/>
  <c r="G47"/>
  <c r="E47"/>
  <c r="H47"/>
  <c r="G23"/>
  <c r="E23"/>
  <c r="G15"/>
  <c r="E15"/>
  <c r="G18"/>
  <c r="E18"/>
  <c r="G55"/>
  <c r="E55"/>
  <c r="H55"/>
  <c r="G45"/>
  <c r="E45"/>
  <c r="H45"/>
  <c r="G53"/>
  <c r="E53"/>
  <c r="H53"/>
  <c r="G44"/>
  <c r="E44"/>
  <c r="H44"/>
  <c r="G31"/>
  <c r="E31"/>
  <c r="G19"/>
  <c r="E19"/>
  <c r="G24"/>
  <c r="E24"/>
  <c r="G32"/>
  <c r="E32"/>
  <c r="G41"/>
  <c r="E41"/>
  <c r="G54"/>
  <c r="E54"/>
  <c r="H54"/>
  <c r="G49"/>
  <c r="E49"/>
  <c r="H49"/>
  <c r="G29"/>
  <c r="E29"/>
  <c r="G4"/>
  <c r="E4"/>
  <c r="G20"/>
  <c r="E20"/>
</calcChain>
</file>

<file path=xl/sharedStrings.xml><?xml version="1.0" encoding="utf-8"?>
<sst xmlns="http://schemas.openxmlformats.org/spreadsheetml/2006/main" count="115" uniqueCount="114">
  <si>
    <t>004</t>
  </si>
  <si>
    <t>陈凌云</t>
  </si>
  <si>
    <t>005</t>
  </si>
  <si>
    <t>陈露</t>
  </si>
  <si>
    <t>007</t>
  </si>
  <si>
    <t>陈帅</t>
  </si>
  <si>
    <t>008</t>
  </si>
  <si>
    <t>陈希</t>
  </si>
  <si>
    <t>009</t>
  </si>
  <si>
    <t>陈欣</t>
  </si>
  <si>
    <t>010</t>
  </si>
  <si>
    <t>陈莹</t>
  </si>
  <si>
    <t>程长</t>
  </si>
  <si>
    <t>013</t>
  </si>
  <si>
    <t>代瑶</t>
  </si>
  <si>
    <t>014</t>
  </si>
  <si>
    <t>戴丽娟</t>
  </si>
  <si>
    <t>015</t>
  </si>
  <si>
    <t>邓国泰</t>
  </si>
  <si>
    <t>016</t>
  </si>
  <si>
    <t>邓颖</t>
  </si>
  <si>
    <t>018</t>
  </si>
  <si>
    <t>丁雪</t>
  </si>
  <si>
    <t>023</t>
  </si>
  <si>
    <t>范夏莉</t>
  </si>
  <si>
    <t>035</t>
  </si>
  <si>
    <t>黄天露</t>
  </si>
  <si>
    <t>037</t>
  </si>
  <si>
    <t>姜红丽</t>
  </si>
  <si>
    <t>038</t>
  </si>
  <si>
    <t>金晓丹</t>
  </si>
  <si>
    <t>040</t>
  </si>
  <si>
    <t>康庄</t>
  </si>
  <si>
    <t>045</t>
  </si>
  <si>
    <t xml:space="preserve">李吉君 </t>
  </si>
  <si>
    <t>047</t>
  </si>
  <si>
    <t>李阳</t>
  </si>
  <si>
    <t>048</t>
  </si>
  <si>
    <t>李勇</t>
  </si>
  <si>
    <t>049</t>
  </si>
  <si>
    <t>李贞贞</t>
  </si>
  <si>
    <t>052</t>
  </si>
  <si>
    <t>刘嘉琦</t>
  </si>
  <si>
    <t>053</t>
  </si>
  <si>
    <t>刘美铭</t>
  </si>
  <si>
    <t>056</t>
  </si>
  <si>
    <t>058</t>
  </si>
  <si>
    <t>龙煜</t>
  </si>
  <si>
    <t>059</t>
  </si>
  <si>
    <t>卢雨阳</t>
  </si>
  <si>
    <t>060</t>
  </si>
  <si>
    <t>062</t>
  </si>
  <si>
    <t>苗阳</t>
  </si>
  <si>
    <t>064</t>
  </si>
  <si>
    <t>067</t>
  </si>
  <si>
    <t>乔琼亚</t>
  </si>
  <si>
    <t>072</t>
  </si>
  <si>
    <t>邵明明</t>
  </si>
  <si>
    <t>073</t>
  </si>
  <si>
    <t>邵媛</t>
  </si>
  <si>
    <t>074</t>
  </si>
  <si>
    <t>石碧峰</t>
  </si>
  <si>
    <t>080</t>
  </si>
  <si>
    <t>汪静文</t>
  </si>
  <si>
    <t>081</t>
  </si>
  <si>
    <t>王博文</t>
  </si>
  <si>
    <t>082</t>
  </si>
  <si>
    <t>王丽</t>
  </si>
  <si>
    <t>083</t>
  </si>
  <si>
    <t>王梦琪</t>
  </si>
  <si>
    <t>089</t>
  </si>
  <si>
    <t>吴雪勤</t>
  </si>
  <si>
    <t>091</t>
  </si>
  <si>
    <t>肖旭</t>
  </si>
  <si>
    <t>092</t>
  </si>
  <si>
    <t>熊轶</t>
  </si>
  <si>
    <t>095</t>
  </si>
  <si>
    <t>096</t>
  </si>
  <si>
    <t>薛云</t>
  </si>
  <si>
    <t>098</t>
  </si>
  <si>
    <t>闫豪华</t>
  </si>
  <si>
    <t>100</t>
  </si>
  <si>
    <t>101</t>
  </si>
  <si>
    <t>杨甜甜</t>
  </si>
  <si>
    <t>102</t>
  </si>
  <si>
    <t>杨威</t>
  </si>
  <si>
    <t>105</t>
  </si>
  <si>
    <t>杨媛</t>
  </si>
  <si>
    <t>106</t>
  </si>
  <si>
    <t>107</t>
  </si>
  <si>
    <t>尹发林</t>
  </si>
  <si>
    <t>113</t>
  </si>
  <si>
    <t>张金子</t>
  </si>
  <si>
    <t>114</t>
  </si>
  <si>
    <t>张婧</t>
  </si>
  <si>
    <t>118</t>
  </si>
  <si>
    <t>122</t>
  </si>
  <si>
    <t>赵梦婷</t>
  </si>
  <si>
    <t>机试成绩</t>
    <phoneticPr fontId="2" type="noConversion"/>
  </si>
  <si>
    <t>张依</t>
    <phoneticPr fontId="4" type="noConversion"/>
  </si>
  <si>
    <t>考号</t>
    <phoneticPr fontId="2" type="noConversion"/>
  </si>
  <si>
    <t>姓名</t>
    <phoneticPr fontId="2" type="noConversion"/>
  </si>
  <si>
    <t>笔试成绩</t>
    <phoneticPr fontId="2" type="noConversion"/>
  </si>
  <si>
    <t>折合分值</t>
    <phoneticPr fontId="2" type="noConversion"/>
  </si>
  <si>
    <t>总分值</t>
    <phoneticPr fontId="2" type="noConversion"/>
  </si>
  <si>
    <t>012</t>
    <phoneticPr fontId="4" type="noConversion"/>
  </si>
  <si>
    <t>刘琰</t>
    <phoneticPr fontId="4" type="noConversion"/>
  </si>
  <si>
    <t>罗丹</t>
    <phoneticPr fontId="4" type="noConversion"/>
  </si>
  <si>
    <t>欧阳宝莉</t>
    <phoneticPr fontId="4" type="noConversion"/>
  </si>
  <si>
    <t>徐小雅</t>
    <phoneticPr fontId="4" type="noConversion"/>
  </si>
  <si>
    <t>杨珊珊</t>
    <phoneticPr fontId="4" type="noConversion"/>
  </si>
  <si>
    <t>姚子文</t>
    <phoneticPr fontId="4" type="noConversion"/>
  </si>
  <si>
    <t>序号</t>
    <phoneticPr fontId="2" type="noConversion"/>
  </si>
  <si>
    <t>笔试、机试综合成绩排名表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</si>
</sst>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8"/>
      <color indexed="8"/>
      <name val="华文仿宋"/>
      <family val="3"/>
      <charset val="134"/>
    </font>
    <font>
      <sz val="9"/>
      <name val="宋体"/>
      <charset val="134"/>
    </font>
    <font>
      <sz val="18"/>
      <name val="华文仿宋"/>
      <family val="3"/>
      <charset val="134"/>
    </font>
    <font>
      <sz val="9"/>
      <name val="宋体"/>
      <charset val="134"/>
    </font>
    <font>
      <sz val="18"/>
      <color indexed="8"/>
      <name val="黑体"/>
      <family val="3"/>
      <charset val="134"/>
    </font>
    <font>
      <sz val="14"/>
      <color indexed="8"/>
      <name val="华文仿宋"/>
      <family val="3"/>
      <charset val="134"/>
    </font>
    <font>
      <sz val="18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selection activeCell="F9" sqref="F9"/>
    </sheetView>
  </sheetViews>
  <sheetFormatPr defaultRowHeight="13.5"/>
  <cols>
    <col min="1" max="1" width="6.75" customWidth="1"/>
    <col min="2" max="2" width="7.625" customWidth="1"/>
    <col min="3" max="3" width="12.75" customWidth="1"/>
    <col min="4" max="4" width="10.375" customWidth="1"/>
    <col min="5" max="5" width="11.375" customWidth="1"/>
    <col min="6" max="6" width="13.5" customWidth="1"/>
    <col min="7" max="7" width="12.5" customWidth="1"/>
    <col min="8" max="8" width="13" customWidth="1"/>
  </cols>
  <sheetData>
    <row r="1" spans="1:8" ht="36" customHeight="1">
      <c r="A1" s="9" t="s">
        <v>113</v>
      </c>
      <c r="B1" s="9"/>
      <c r="C1" s="9"/>
      <c r="D1" s="9"/>
      <c r="E1" s="9"/>
      <c r="F1" s="9"/>
      <c r="G1" s="9"/>
      <c r="H1" s="9"/>
    </row>
    <row r="2" spans="1:8" ht="24" customHeight="1">
      <c r="A2" s="6" t="s">
        <v>112</v>
      </c>
      <c r="B2" s="6" t="s">
        <v>100</v>
      </c>
      <c r="C2" s="7" t="s">
        <v>101</v>
      </c>
      <c r="D2" s="7" t="s">
        <v>102</v>
      </c>
      <c r="E2" s="7" t="s">
        <v>103</v>
      </c>
      <c r="F2" s="7" t="s">
        <v>98</v>
      </c>
      <c r="G2" s="8" t="s">
        <v>103</v>
      </c>
      <c r="H2" s="8" t="s">
        <v>104</v>
      </c>
    </row>
    <row r="3" spans="1:8" ht="22.5">
      <c r="A3" s="5">
        <v>1</v>
      </c>
      <c r="B3" s="1" t="s">
        <v>93</v>
      </c>
      <c r="C3" s="2" t="s">
        <v>94</v>
      </c>
      <c r="D3" s="2">
        <v>77</v>
      </c>
      <c r="E3" s="2">
        <f t="shared" ref="E3:E34" si="0">D3*0.45</f>
        <v>34.65</v>
      </c>
      <c r="F3" s="2">
        <v>98.974999999999994</v>
      </c>
      <c r="G3" s="3">
        <f t="shared" ref="G3:G34" si="1">F3*0.15</f>
        <v>14.846249999999998</v>
      </c>
      <c r="H3" s="3">
        <f t="shared" ref="H3:H34" si="2">E3+G3</f>
        <v>49.496249999999996</v>
      </c>
    </row>
    <row r="4" spans="1:8" ht="22.5">
      <c r="A4" s="5">
        <v>2</v>
      </c>
      <c r="B4" s="1" t="s">
        <v>2</v>
      </c>
      <c r="C4" s="2" t="s">
        <v>3</v>
      </c>
      <c r="D4" s="2">
        <v>74</v>
      </c>
      <c r="E4" s="2">
        <f t="shared" si="0"/>
        <v>33.300000000000004</v>
      </c>
      <c r="F4" s="2">
        <v>100</v>
      </c>
      <c r="G4" s="3">
        <f t="shared" si="1"/>
        <v>15</v>
      </c>
      <c r="H4" s="3">
        <f t="shared" si="2"/>
        <v>48.300000000000004</v>
      </c>
    </row>
    <row r="5" spans="1:8" ht="22.5">
      <c r="A5" s="5">
        <v>3</v>
      </c>
      <c r="B5" s="1" t="s">
        <v>86</v>
      </c>
      <c r="C5" s="2" t="s">
        <v>87</v>
      </c>
      <c r="D5" s="2">
        <v>75</v>
      </c>
      <c r="E5" s="2">
        <f t="shared" si="0"/>
        <v>33.75</v>
      </c>
      <c r="F5" s="2">
        <v>96</v>
      </c>
      <c r="G5" s="3">
        <f t="shared" si="1"/>
        <v>14.399999999999999</v>
      </c>
      <c r="H5" s="3">
        <f t="shared" si="2"/>
        <v>48.15</v>
      </c>
    </row>
    <row r="6" spans="1:8" ht="22.5">
      <c r="A6" s="5">
        <v>4</v>
      </c>
      <c r="B6" s="1" t="s">
        <v>76</v>
      </c>
      <c r="C6" s="2" t="s">
        <v>109</v>
      </c>
      <c r="D6" s="2">
        <v>74</v>
      </c>
      <c r="E6" s="2">
        <f t="shared" si="0"/>
        <v>33.300000000000004</v>
      </c>
      <c r="F6" s="2">
        <v>96.024999999999991</v>
      </c>
      <c r="G6" s="3">
        <f t="shared" si="1"/>
        <v>14.403749999999999</v>
      </c>
      <c r="H6" s="3">
        <f t="shared" si="2"/>
        <v>47.703749999999999</v>
      </c>
    </row>
    <row r="7" spans="1:8" ht="22.5">
      <c r="A7" s="5">
        <v>5</v>
      </c>
      <c r="B7" s="1" t="s">
        <v>53</v>
      </c>
      <c r="C7" s="2" t="s">
        <v>108</v>
      </c>
      <c r="D7" s="2">
        <v>72</v>
      </c>
      <c r="E7" s="2">
        <f t="shared" si="0"/>
        <v>32.4</v>
      </c>
      <c r="F7" s="2">
        <v>94.1</v>
      </c>
      <c r="G7" s="3">
        <f t="shared" si="1"/>
        <v>14.114999999999998</v>
      </c>
      <c r="H7" s="3">
        <f t="shared" si="2"/>
        <v>46.515000000000001</v>
      </c>
    </row>
    <row r="8" spans="1:8" ht="22.5">
      <c r="A8" s="5">
        <v>6</v>
      </c>
      <c r="B8" s="1" t="s">
        <v>72</v>
      </c>
      <c r="C8" s="2" t="s">
        <v>73</v>
      </c>
      <c r="D8" s="2">
        <v>73</v>
      </c>
      <c r="E8" s="2">
        <f t="shared" si="0"/>
        <v>32.85</v>
      </c>
      <c r="F8" s="2">
        <v>88</v>
      </c>
      <c r="G8" s="3">
        <f t="shared" si="1"/>
        <v>13.2</v>
      </c>
      <c r="H8" s="3">
        <f t="shared" si="2"/>
        <v>46.05</v>
      </c>
    </row>
    <row r="9" spans="1:8" ht="22.5">
      <c r="A9" s="5">
        <v>7</v>
      </c>
      <c r="B9" s="1" t="s">
        <v>81</v>
      </c>
      <c r="C9" s="2" t="s">
        <v>110</v>
      </c>
      <c r="D9" s="2">
        <v>77</v>
      </c>
      <c r="E9" s="2">
        <f t="shared" si="0"/>
        <v>34.65</v>
      </c>
      <c r="F9" s="2">
        <v>73.599999999999994</v>
      </c>
      <c r="G9" s="3">
        <f t="shared" si="1"/>
        <v>11.04</v>
      </c>
      <c r="H9" s="3">
        <f t="shared" si="2"/>
        <v>45.69</v>
      </c>
    </row>
    <row r="10" spans="1:8" ht="22.5">
      <c r="A10" s="5">
        <v>8</v>
      </c>
      <c r="B10" s="1" t="s">
        <v>95</v>
      </c>
      <c r="C10" s="2" t="s">
        <v>99</v>
      </c>
      <c r="D10" s="2">
        <v>73</v>
      </c>
      <c r="E10" s="2">
        <f t="shared" si="0"/>
        <v>32.85</v>
      </c>
      <c r="F10" s="2">
        <v>81</v>
      </c>
      <c r="G10" s="3">
        <f t="shared" si="1"/>
        <v>12.15</v>
      </c>
      <c r="H10" s="3">
        <f t="shared" si="2"/>
        <v>45</v>
      </c>
    </row>
    <row r="11" spans="1:8" ht="22.5">
      <c r="A11" s="5">
        <v>9</v>
      </c>
      <c r="B11" s="1" t="s">
        <v>39</v>
      </c>
      <c r="C11" s="2" t="s">
        <v>40</v>
      </c>
      <c r="D11" s="2">
        <v>72</v>
      </c>
      <c r="E11" s="2">
        <f t="shared" si="0"/>
        <v>32.4</v>
      </c>
      <c r="F11" s="2">
        <v>82.75</v>
      </c>
      <c r="G11" s="3">
        <f t="shared" si="1"/>
        <v>12.4125</v>
      </c>
      <c r="H11" s="3">
        <f t="shared" si="2"/>
        <v>44.8125</v>
      </c>
    </row>
    <row r="12" spans="1:8" ht="22.5">
      <c r="A12" s="5">
        <v>10</v>
      </c>
      <c r="B12" s="1" t="s">
        <v>84</v>
      </c>
      <c r="C12" s="2" t="s">
        <v>85</v>
      </c>
      <c r="D12" s="2">
        <v>75</v>
      </c>
      <c r="E12" s="2">
        <f t="shared" si="0"/>
        <v>33.75</v>
      </c>
      <c r="F12" s="2">
        <v>68</v>
      </c>
      <c r="G12" s="3">
        <f t="shared" si="1"/>
        <v>10.199999999999999</v>
      </c>
      <c r="H12" s="3">
        <f t="shared" si="2"/>
        <v>43.95</v>
      </c>
    </row>
    <row r="13" spans="1:8" ht="22.5">
      <c r="A13" s="5">
        <v>11</v>
      </c>
      <c r="B13" s="1" t="s">
        <v>60</v>
      </c>
      <c r="C13" s="2" t="s">
        <v>61</v>
      </c>
      <c r="D13" s="2">
        <v>68</v>
      </c>
      <c r="E13" s="2">
        <f t="shared" si="0"/>
        <v>30.6</v>
      </c>
      <c r="F13" s="2">
        <v>88</v>
      </c>
      <c r="G13" s="3">
        <f t="shared" si="1"/>
        <v>13.2</v>
      </c>
      <c r="H13" s="3">
        <f t="shared" si="2"/>
        <v>43.8</v>
      </c>
    </row>
    <row r="14" spans="1:8" ht="22.5">
      <c r="A14" s="5">
        <v>12</v>
      </c>
      <c r="B14" s="1" t="s">
        <v>41</v>
      </c>
      <c r="C14" s="2" t="s">
        <v>42</v>
      </c>
      <c r="D14" s="2">
        <v>68</v>
      </c>
      <c r="E14" s="2">
        <f t="shared" si="0"/>
        <v>30.6</v>
      </c>
      <c r="F14" s="2">
        <v>87.275000000000006</v>
      </c>
      <c r="G14" s="3">
        <f t="shared" si="1"/>
        <v>13.09125</v>
      </c>
      <c r="H14" s="3">
        <f t="shared" si="2"/>
        <v>43.691250000000004</v>
      </c>
    </row>
    <row r="15" spans="1:8" ht="22.5">
      <c r="A15" s="5">
        <v>13</v>
      </c>
      <c r="B15" s="1" t="s">
        <v>29</v>
      </c>
      <c r="C15" s="2" t="s">
        <v>30</v>
      </c>
      <c r="D15" s="2">
        <v>79</v>
      </c>
      <c r="E15" s="2">
        <f t="shared" si="0"/>
        <v>35.550000000000004</v>
      </c>
      <c r="F15" s="2">
        <v>54.124999999999993</v>
      </c>
      <c r="G15" s="3">
        <f t="shared" si="1"/>
        <v>8.1187499999999986</v>
      </c>
      <c r="H15" s="3">
        <f t="shared" si="2"/>
        <v>43.668750000000003</v>
      </c>
    </row>
    <row r="16" spans="1:8" ht="22.5">
      <c r="A16" s="5">
        <v>14</v>
      </c>
      <c r="B16" s="1" t="s">
        <v>68</v>
      </c>
      <c r="C16" s="2" t="s">
        <v>69</v>
      </c>
      <c r="D16" s="2">
        <v>72</v>
      </c>
      <c r="E16" s="2">
        <f t="shared" si="0"/>
        <v>32.4</v>
      </c>
      <c r="F16" s="2">
        <v>75</v>
      </c>
      <c r="G16" s="3">
        <f t="shared" si="1"/>
        <v>11.25</v>
      </c>
      <c r="H16" s="3">
        <f t="shared" si="2"/>
        <v>43.65</v>
      </c>
    </row>
    <row r="17" spans="1:8" ht="22.5">
      <c r="A17" s="5">
        <v>15</v>
      </c>
      <c r="B17" s="1" t="s">
        <v>91</v>
      </c>
      <c r="C17" s="2" t="s">
        <v>92</v>
      </c>
      <c r="D17" s="2">
        <v>70</v>
      </c>
      <c r="E17" s="2">
        <f t="shared" si="0"/>
        <v>31.5</v>
      </c>
      <c r="F17" s="2">
        <v>77</v>
      </c>
      <c r="G17" s="3">
        <f t="shared" si="1"/>
        <v>11.549999999999999</v>
      </c>
      <c r="H17" s="3">
        <f t="shared" si="2"/>
        <v>43.05</v>
      </c>
    </row>
    <row r="18" spans="1:8" ht="22.5">
      <c r="A18" s="5">
        <v>16</v>
      </c>
      <c r="B18" s="1" t="s">
        <v>27</v>
      </c>
      <c r="C18" s="2" t="s">
        <v>28</v>
      </c>
      <c r="D18" s="2">
        <v>75</v>
      </c>
      <c r="E18" s="2">
        <f t="shared" si="0"/>
        <v>33.75</v>
      </c>
      <c r="F18" s="2">
        <v>53.25</v>
      </c>
      <c r="G18" s="3">
        <f t="shared" si="1"/>
        <v>7.9874999999999998</v>
      </c>
      <c r="H18" s="3">
        <f t="shared" si="2"/>
        <v>41.737499999999997</v>
      </c>
    </row>
    <row r="19" spans="1:8" ht="22.5">
      <c r="A19" s="5">
        <v>17</v>
      </c>
      <c r="B19" s="1" t="s">
        <v>15</v>
      </c>
      <c r="C19" s="2" t="s">
        <v>16</v>
      </c>
      <c r="D19" s="2">
        <v>70</v>
      </c>
      <c r="E19" s="2">
        <f t="shared" si="0"/>
        <v>31.5</v>
      </c>
      <c r="F19" s="2">
        <v>66</v>
      </c>
      <c r="G19" s="3">
        <f t="shared" si="1"/>
        <v>9.9</v>
      </c>
      <c r="H19" s="3">
        <f t="shared" si="2"/>
        <v>41.4</v>
      </c>
    </row>
    <row r="20" spans="1:8" ht="22.5">
      <c r="A20" s="5">
        <v>18</v>
      </c>
      <c r="B20" s="1" t="s">
        <v>0</v>
      </c>
      <c r="C20" s="2" t="s">
        <v>1</v>
      </c>
      <c r="D20" s="2">
        <v>71</v>
      </c>
      <c r="E20" s="2">
        <f t="shared" si="0"/>
        <v>31.95</v>
      </c>
      <c r="F20" s="2">
        <v>62.699999999999996</v>
      </c>
      <c r="G20" s="3">
        <f t="shared" si="1"/>
        <v>9.4049999999999994</v>
      </c>
      <c r="H20" s="3">
        <f t="shared" si="2"/>
        <v>41.354999999999997</v>
      </c>
    </row>
    <row r="21" spans="1:8" ht="22.5">
      <c r="A21" s="5">
        <v>19</v>
      </c>
      <c r="B21" s="1" t="s">
        <v>48</v>
      </c>
      <c r="C21" s="2" t="s">
        <v>49</v>
      </c>
      <c r="D21" s="2">
        <v>70</v>
      </c>
      <c r="E21" s="2">
        <f t="shared" si="0"/>
        <v>31.5</v>
      </c>
      <c r="F21" s="2">
        <v>65.375</v>
      </c>
      <c r="G21" s="3">
        <f t="shared" si="1"/>
        <v>9.8062500000000004</v>
      </c>
      <c r="H21" s="3">
        <f t="shared" si="2"/>
        <v>41.306249999999999</v>
      </c>
    </row>
    <row r="22" spans="1:8" ht="22.5">
      <c r="A22" s="5">
        <v>20</v>
      </c>
      <c r="B22" s="1" t="s">
        <v>35</v>
      </c>
      <c r="C22" s="2" t="s">
        <v>36</v>
      </c>
      <c r="D22" s="2">
        <v>74</v>
      </c>
      <c r="E22" s="2">
        <f t="shared" si="0"/>
        <v>33.300000000000004</v>
      </c>
      <c r="F22" s="2">
        <v>51</v>
      </c>
      <c r="G22" s="3">
        <f t="shared" si="1"/>
        <v>7.6499999999999995</v>
      </c>
      <c r="H22" s="3">
        <f t="shared" si="2"/>
        <v>40.950000000000003</v>
      </c>
    </row>
    <row r="23" spans="1:8" ht="22.5">
      <c r="A23" s="5">
        <v>21</v>
      </c>
      <c r="B23" s="1" t="s">
        <v>31</v>
      </c>
      <c r="C23" s="2" t="s">
        <v>32</v>
      </c>
      <c r="D23" s="2">
        <v>67</v>
      </c>
      <c r="E23" s="2">
        <f t="shared" si="0"/>
        <v>30.150000000000002</v>
      </c>
      <c r="F23" s="2">
        <v>69</v>
      </c>
      <c r="G23" s="3">
        <f t="shared" si="1"/>
        <v>10.35</v>
      </c>
      <c r="H23" s="3">
        <f t="shared" si="2"/>
        <v>40.5</v>
      </c>
    </row>
    <row r="24" spans="1:8" ht="22.5">
      <c r="A24" s="5">
        <v>22</v>
      </c>
      <c r="B24" s="1" t="s">
        <v>13</v>
      </c>
      <c r="C24" s="2" t="s">
        <v>14</v>
      </c>
      <c r="D24" s="2">
        <v>65</v>
      </c>
      <c r="E24" s="2">
        <f t="shared" si="0"/>
        <v>29.25</v>
      </c>
      <c r="F24" s="2">
        <v>73.525000000000006</v>
      </c>
      <c r="G24" s="3">
        <f t="shared" si="1"/>
        <v>11.02875</v>
      </c>
      <c r="H24" s="3">
        <f t="shared" si="2"/>
        <v>40.278750000000002</v>
      </c>
    </row>
    <row r="25" spans="1:8" ht="22.5">
      <c r="A25" s="5">
        <v>23</v>
      </c>
      <c r="B25" s="1" t="s">
        <v>70</v>
      </c>
      <c r="C25" s="2" t="s">
        <v>71</v>
      </c>
      <c r="D25" s="2">
        <v>66</v>
      </c>
      <c r="E25" s="2">
        <f t="shared" si="0"/>
        <v>29.7</v>
      </c>
      <c r="F25" s="2">
        <v>68.349999999999994</v>
      </c>
      <c r="G25" s="3">
        <f t="shared" si="1"/>
        <v>10.2525</v>
      </c>
      <c r="H25" s="3">
        <f t="shared" si="2"/>
        <v>39.952500000000001</v>
      </c>
    </row>
    <row r="26" spans="1:8" ht="22.5">
      <c r="A26" s="5">
        <v>24</v>
      </c>
      <c r="B26" s="1" t="s">
        <v>82</v>
      </c>
      <c r="C26" s="2" t="s">
        <v>83</v>
      </c>
      <c r="D26" s="2">
        <v>66</v>
      </c>
      <c r="E26" s="2">
        <f t="shared" si="0"/>
        <v>29.7</v>
      </c>
      <c r="F26" s="2">
        <v>68</v>
      </c>
      <c r="G26" s="3">
        <f t="shared" si="1"/>
        <v>10.199999999999999</v>
      </c>
      <c r="H26" s="3">
        <f t="shared" si="2"/>
        <v>39.9</v>
      </c>
    </row>
    <row r="27" spans="1:8" ht="22.5">
      <c r="A27" s="5">
        <v>25</v>
      </c>
      <c r="B27" s="1" t="s">
        <v>66</v>
      </c>
      <c r="C27" s="2" t="s">
        <v>67</v>
      </c>
      <c r="D27" s="2">
        <v>67</v>
      </c>
      <c r="E27" s="2">
        <f t="shared" si="0"/>
        <v>30.150000000000002</v>
      </c>
      <c r="F27" s="2">
        <v>59.625</v>
      </c>
      <c r="G27" s="3">
        <f t="shared" si="1"/>
        <v>8.9437499999999996</v>
      </c>
      <c r="H27" s="3">
        <f t="shared" si="2"/>
        <v>39.09375</v>
      </c>
    </row>
    <row r="28" spans="1:8" ht="22.5">
      <c r="A28" s="5">
        <v>26</v>
      </c>
      <c r="B28" s="1" t="s">
        <v>50</v>
      </c>
      <c r="C28" s="2" t="s">
        <v>107</v>
      </c>
      <c r="D28" s="2">
        <v>63</v>
      </c>
      <c r="E28" s="2">
        <f t="shared" si="0"/>
        <v>28.35</v>
      </c>
      <c r="F28" s="2">
        <v>68.625</v>
      </c>
      <c r="G28" s="3">
        <f t="shared" si="1"/>
        <v>10.293749999999999</v>
      </c>
      <c r="H28" s="3">
        <f t="shared" si="2"/>
        <v>38.643749999999997</v>
      </c>
    </row>
    <row r="29" spans="1:8" ht="22.5">
      <c r="A29" s="5">
        <v>27</v>
      </c>
      <c r="B29" s="1" t="s">
        <v>4</v>
      </c>
      <c r="C29" s="2" t="s">
        <v>5</v>
      </c>
      <c r="D29" s="2">
        <v>61</v>
      </c>
      <c r="E29" s="2">
        <f t="shared" si="0"/>
        <v>27.45</v>
      </c>
      <c r="F29" s="2">
        <v>74</v>
      </c>
      <c r="G29" s="3">
        <f t="shared" si="1"/>
        <v>11.1</v>
      </c>
      <c r="H29" s="3">
        <f t="shared" si="2"/>
        <v>38.549999999999997</v>
      </c>
    </row>
    <row r="30" spans="1:8" ht="22.5">
      <c r="A30" s="5">
        <v>28</v>
      </c>
      <c r="B30" s="1" t="s">
        <v>45</v>
      </c>
      <c r="C30" s="2" t="s">
        <v>106</v>
      </c>
      <c r="D30" s="2">
        <v>65</v>
      </c>
      <c r="E30" s="2">
        <f t="shared" si="0"/>
        <v>29.25</v>
      </c>
      <c r="F30" s="2">
        <v>61</v>
      </c>
      <c r="G30" s="3">
        <f t="shared" si="1"/>
        <v>9.15</v>
      </c>
      <c r="H30" s="3">
        <f t="shared" si="2"/>
        <v>38.4</v>
      </c>
    </row>
    <row r="31" spans="1:8" ht="22.5">
      <c r="A31" s="5">
        <v>29</v>
      </c>
      <c r="B31" s="1" t="s">
        <v>17</v>
      </c>
      <c r="C31" s="2" t="s">
        <v>18</v>
      </c>
      <c r="D31" s="2">
        <v>61</v>
      </c>
      <c r="E31" s="2">
        <f t="shared" si="0"/>
        <v>27.45</v>
      </c>
      <c r="F31" s="2">
        <v>72</v>
      </c>
      <c r="G31" s="3">
        <f t="shared" si="1"/>
        <v>10.799999999999999</v>
      </c>
      <c r="H31" s="3">
        <f t="shared" si="2"/>
        <v>38.25</v>
      </c>
    </row>
    <row r="32" spans="1:8" ht="22.5">
      <c r="A32" s="5">
        <v>30</v>
      </c>
      <c r="B32" s="4" t="s">
        <v>105</v>
      </c>
      <c r="C32" s="2" t="s">
        <v>12</v>
      </c>
      <c r="D32" s="2">
        <v>61</v>
      </c>
      <c r="E32" s="2">
        <f t="shared" si="0"/>
        <v>27.45</v>
      </c>
      <c r="F32" s="2">
        <v>69.3</v>
      </c>
      <c r="G32" s="3">
        <f t="shared" si="1"/>
        <v>10.395</v>
      </c>
      <c r="H32" s="3">
        <f t="shared" si="2"/>
        <v>37.844999999999999</v>
      </c>
    </row>
    <row r="33" spans="1:8" ht="22.5">
      <c r="A33" s="5">
        <v>31</v>
      </c>
      <c r="B33" s="1" t="s">
        <v>58</v>
      </c>
      <c r="C33" s="2" t="s">
        <v>59</v>
      </c>
      <c r="D33" s="2">
        <v>62</v>
      </c>
      <c r="E33" s="2">
        <f t="shared" si="0"/>
        <v>27.900000000000002</v>
      </c>
      <c r="F33" s="2">
        <v>66</v>
      </c>
      <c r="G33" s="3">
        <f t="shared" si="1"/>
        <v>9.9</v>
      </c>
      <c r="H33" s="3">
        <f t="shared" si="2"/>
        <v>37.800000000000004</v>
      </c>
    </row>
    <row r="34" spans="1:8" ht="22.5">
      <c r="A34" s="5">
        <v>32</v>
      </c>
      <c r="B34" s="1" t="s">
        <v>89</v>
      </c>
      <c r="C34" s="2" t="s">
        <v>90</v>
      </c>
      <c r="D34" s="2">
        <v>55</v>
      </c>
      <c r="E34" s="2">
        <f t="shared" si="0"/>
        <v>24.75</v>
      </c>
      <c r="F34" s="2">
        <v>87</v>
      </c>
      <c r="G34" s="3">
        <f t="shared" si="1"/>
        <v>13.049999999999999</v>
      </c>
      <c r="H34" s="3">
        <f t="shared" si="2"/>
        <v>37.799999999999997</v>
      </c>
    </row>
    <row r="35" spans="1:8" ht="22.5">
      <c r="A35" s="5">
        <v>33</v>
      </c>
      <c r="B35" s="1" t="s">
        <v>96</v>
      </c>
      <c r="C35" s="2" t="s">
        <v>97</v>
      </c>
      <c r="D35" s="2">
        <v>56</v>
      </c>
      <c r="E35" s="2">
        <f t="shared" ref="E35:E55" si="3">D35*0.45</f>
        <v>25.2</v>
      </c>
      <c r="F35" s="2">
        <v>84</v>
      </c>
      <c r="G35" s="3">
        <f t="shared" ref="G35:G55" si="4">F35*0.15</f>
        <v>12.6</v>
      </c>
      <c r="H35" s="3">
        <f t="shared" ref="H35:H55" si="5">E35+G35</f>
        <v>37.799999999999997</v>
      </c>
    </row>
    <row r="36" spans="1:8" ht="22.5">
      <c r="A36" s="5">
        <v>34</v>
      </c>
      <c r="B36" s="1" t="s">
        <v>51</v>
      </c>
      <c r="C36" s="2" t="s">
        <v>52</v>
      </c>
      <c r="D36" s="2">
        <v>61</v>
      </c>
      <c r="E36" s="2">
        <f t="shared" si="3"/>
        <v>27.45</v>
      </c>
      <c r="F36" s="2">
        <v>68.724999999999994</v>
      </c>
      <c r="G36" s="3">
        <f t="shared" si="4"/>
        <v>10.308749999999998</v>
      </c>
      <c r="H36" s="3">
        <f t="shared" si="5"/>
        <v>37.758749999999999</v>
      </c>
    </row>
    <row r="37" spans="1:8" ht="22.5">
      <c r="A37" s="5">
        <v>35</v>
      </c>
      <c r="B37" s="1" t="s">
        <v>64</v>
      </c>
      <c r="C37" s="2" t="s">
        <v>65</v>
      </c>
      <c r="D37" s="2">
        <v>50</v>
      </c>
      <c r="E37" s="2">
        <f t="shared" si="3"/>
        <v>22.5</v>
      </c>
      <c r="F37" s="2">
        <v>100.89999999999999</v>
      </c>
      <c r="G37" s="3">
        <f t="shared" si="4"/>
        <v>15.134999999999998</v>
      </c>
      <c r="H37" s="3">
        <f t="shared" si="5"/>
        <v>37.634999999999998</v>
      </c>
    </row>
    <row r="38" spans="1:8" ht="22.5">
      <c r="A38" s="5">
        <v>36</v>
      </c>
      <c r="B38" s="1" t="s">
        <v>43</v>
      </c>
      <c r="C38" s="2" t="s">
        <v>44</v>
      </c>
      <c r="D38" s="2">
        <v>56</v>
      </c>
      <c r="E38" s="2">
        <f t="shared" si="3"/>
        <v>25.2</v>
      </c>
      <c r="F38" s="2">
        <v>81</v>
      </c>
      <c r="G38" s="3">
        <f t="shared" si="4"/>
        <v>12.15</v>
      </c>
      <c r="H38" s="3">
        <f t="shared" si="5"/>
        <v>37.35</v>
      </c>
    </row>
    <row r="39" spans="1:8" ht="22.5">
      <c r="A39" s="5">
        <v>37</v>
      </c>
      <c r="B39" s="1" t="s">
        <v>54</v>
      </c>
      <c r="C39" s="2" t="s">
        <v>55</v>
      </c>
      <c r="D39" s="2">
        <v>64</v>
      </c>
      <c r="E39" s="2">
        <f t="shared" si="3"/>
        <v>28.8</v>
      </c>
      <c r="F39" s="2">
        <v>56.1</v>
      </c>
      <c r="G39" s="3">
        <f t="shared" si="4"/>
        <v>8.4149999999999991</v>
      </c>
      <c r="H39" s="3">
        <f t="shared" si="5"/>
        <v>37.215000000000003</v>
      </c>
    </row>
    <row r="40" spans="1:8" ht="22.5">
      <c r="A40" s="5">
        <v>38</v>
      </c>
      <c r="B40" s="1" t="s">
        <v>88</v>
      </c>
      <c r="C40" s="2" t="s">
        <v>111</v>
      </c>
      <c r="D40" s="2">
        <v>54</v>
      </c>
      <c r="E40" s="2">
        <f t="shared" si="3"/>
        <v>24.3</v>
      </c>
      <c r="F40" s="2">
        <v>83</v>
      </c>
      <c r="G40" s="3">
        <f t="shared" si="4"/>
        <v>12.45</v>
      </c>
      <c r="H40" s="3">
        <f t="shared" si="5"/>
        <v>36.75</v>
      </c>
    </row>
    <row r="41" spans="1:8" ht="22.5">
      <c r="A41" s="5">
        <v>39</v>
      </c>
      <c r="B41" s="1" t="s">
        <v>10</v>
      </c>
      <c r="C41" s="2" t="s">
        <v>11</v>
      </c>
      <c r="D41" s="2">
        <v>58</v>
      </c>
      <c r="E41" s="2">
        <f t="shared" si="3"/>
        <v>26.1</v>
      </c>
      <c r="F41" s="2">
        <v>69.349999999999994</v>
      </c>
      <c r="G41" s="3">
        <f t="shared" si="4"/>
        <v>10.402499999999998</v>
      </c>
      <c r="H41" s="3">
        <f t="shared" si="5"/>
        <v>36.502499999999998</v>
      </c>
    </row>
    <row r="42" spans="1:8" ht="22.5">
      <c r="A42" s="5">
        <v>40</v>
      </c>
      <c r="B42" s="1" t="s">
        <v>77</v>
      </c>
      <c r="C42" s="2" t="s">
        <v>78</v>
      </c>
      <c r="D42" s="2">
        <v>57</v>
      </c>
      <c r="E42" s="2">
        <f t="shared" si="3"/>
        <v>25.650000000000002</v>
      </c>
      <c r="F42" s="2">
        <v>71.674999999999997</v>
      </c>
      <c r="G42" s="3">
        <f t="shared" si="4"/>
        <v>10.751249999999999</v>
      </c>
      <c r="H42" s="3">
        <f t="shared" si="5"/>
        <v>36.401250000000005</v>
      </c>
    </row>
    <row r="43" spans="1:8" ht="22.5">
      <c r="A43" s="5">
        <v>41</v>
      </c>
      <c r="B43" s="1" t="s">
        <v>37</v>
      </c>
      <c r="C43" s="2" t="s">
        <v>38</v>
      </c>
      <c r="D43" s="2">
        <v>59</v>
      </c>
      <c r="E43" s="2">
        <f t="shared" si="3"/>
        <v>26.55</v>
      </c>
      <c r="F43" s="2">
        <v>61.4</v>
      </c>
      <c r="G43" s="3">
        <f t="shared" si="4"/>
        <v>9.2099999999999991</v>
      </c>
      <c r="H43" s="3">
        <f t="shared" si="5"/>
        <v>35.76</v>
      </c>
    </row>
    <row r="44" spans="1:8" ht="22.5">
      <c r="A44" s="5">
        <v>42</v>
      </c>
      <c r="B44" s="1" t="s">
        <v>19</v>
      </c>
      <c r="C44" s="2" t="s">
        <v>20</v>
      </c>
      <c r="D44" s="2">
        <v>56</v>
      </c>
      <c r="E44" s="2">
        <f t="shared" si="3"/>
        <v>25.2</v>
      </c>
      <c r="F44" s="2">
        <v>67.125</v>
      </c>
      <c r="G44" s="3">
        <f t="shared" si="4"/>
        <v>10.06875</v>
      </c>
      <c r="H44" s="3">
        <f t="shared" si="5"/>
        <v>35.268749999999997</v>
      </c>
    </row>
    <row r="45" spans="1:8" ht="22.5">
      <c r="A45" s="5">
        <v>43</v>
      </c>
      <c r="B45" s="1" t="s">
        <v>23</v>
      </c>
      <c r="C45" s="2" t="s">
        <v>24</v>
      </c>
      <c r="D45" s="2">
        <v>54</v>
      </c>
      <c r="E45" s="2">
        <f t="shared" si="3"/>
        <v>24.3</v>
      </c>
      <c r="F45" s="2">
        <v>73</v>
      </c>
      <c r="G45" s="3">
        <f t="shared" si="4"/>
        <v>10.95</v>
      </c>
      <c r="H45" s="3">
        <f t="shared" si="5"/>
        <v>35.25</v>
      </c>
    </row>
    <row r="46" spans="1:8" ht="22.5">
      <c r="A46" s="5">
        <v>44</v>
      </c>
      <c r="B46" s="1" t="s">
        <v>79</v>
      </c>
      <c r="C46" s="2" t="s">
        <v>80</v>
      </c>
      <c r="D46" s="2">
        <v>60</v>
      </c>
      <c r="E46" s="2">
        <f t="shared" si="3"/>
        <v>27</v>
      </c>
      <c r="F46" s="2">
        <v>47.55</v>
      </c>
      <c r="G46" s="3">
        <f t="shared" si="4"/>
        <v>7.1324999999999994</v>
      </c>
      <c r="H46" s="3">
        <f t="shared" si="5"/>
        <v>34.1325</v>
      </c>
    </row>
    <row r="47" spans="1:8" ht="22.5">
      <c r="A47" s="5">
        <v>45</v>
      </c>
      <c r="B47" s="1" t="s">
        <v>33</v>
      </c>
      <c r="C47" s="2" t="s">
        <v>34</v>
      </c>
      <c r="D47" s="2">
        <v>53</v>
      </c>
      <c r="E47" s="2">
        <f t="shared" si="3"/>
        <v>23.85</v>
      </c>
      <c r="F47" s="2">
        <v>67</v>
      </c>
      <c r="G47" s="3">
        <f t="shared" si="4"/>
        <v>10.049999999999999</v>
      </c>
      <c r="H47" s="3">
        <f t="shared" si="5"/>
        <v>33.9</v>
      </c>
    </row>
    <row r="48" spans="1:8" ht="22.5">
      <c r="A48" s="5">
        <v>46</v>
      </c>
      <c r="B48" s="1" t="s">
        <v>46</v>
      </c>
      <c r="C48" s="2" t="s">
        <v>47</v>
      </c>
      <c r="D48" s="2">
        <v>55</v>
      </c>
      <c r="E48" s="2">
        <f t="shared" si="3"/>
        <v>24.75</v>
      </c>
      <c r="F48" s="2">
        <v>60</v>
      </c>
      <c r="G48" s="3">
        <f t="shared" si="4"/>
        <v>9</v>
      </c>
      <c r="H48" s="3">
        <f t="shared" si="5"/>
        <v>33.75</v>
      </c>
    </row>
    <row r="49" spans="1:8" ht="22.5">
      <c r="A49" s="5">
        <v>47</v>
      </c>
      <c r="B49" s="1" t="s">
        <v>6</v>
      </c>
      <c r="C49" s="2" t="s">
        <v>7</v>
      </c>
      <c r="D49" s="2">
        <v>49</v>
      </c>
      <c r="E49" s="2">
        <f t="shared" si="3"/>
        <v>22.05</v>
      </c>
      <c r="F49" s="2">
        <v>68.75</v>
      </c>
      <c r="G49" s="3">
        <f t="shared" si="4"/>
        <v>10.3125</v>
      </c>
      <c r="H49" s="3">
        <f t="shared" si="5"/>
        <v>32.362499999999997</v>
      </c>
    </row>
    <row r="50" spans="1:8" ht="22.5">
      <c r="A50" s="5">
        <v>48</v>
      </c>
      <c r="B50" s="1" t="s">
        <v>74</v>
      </c>
      <c r="C50" s="2" t="s">
        <v>75</v>
      </c>
      <c r="D50" s="2">
        <v>49</v>
      </c>
      <c r="E50" s="2">
        <f t="shared" si="3"/>
        <v>22.05</v>
      </c>
      <c r="F50" s="2">
        <v>61.474999999999994</v>
      </c>
      <c r="G50" s="3">
        <f t="shared" si="4"/>
        <v>9.2212499999999995</v>
      </c>
      <c r="H50" s="3">
        <f t="shared" si="5"/>
        <v>31.271250000000002</v>
      </c>
    </row>
    <row r="51" spans="1:8" ht="22.5">
      <c r="A51" s="5">
        <v>49</v>
      </c>
      <c r="B51" s="1" t="s">
        <v>62</v>
      </c>
      <c r="C51" s="2" t="s">
        <v>63</v>
      </c>
      <c r="D51" s="2">
        <v>49</v>
      </c>
      <c r="E51" s="2">
        <f t="shared" si="3"/>
        <v>22.05</v>
      </c>
      <c r="F51" s="2">
        <v>59.975000000000001</v>
      </c>
      <c r="G51" s="3">
        <f t="shared" si="4"/>
        <v>8.9962499999999999</v>
      </c>
      <c r="H51" s="3">
        <f t="shared" si="5"/>
        <v>31.046250000000001</v>
      </c>
    </row>
    <row r="52" spans="1:8" ht="22.5">
      <c r="A52" s="5">
        <v>50</v>
      </c>
      <c r="B52" s="1" t="s">
        <v>56</v>
      </c>
      <c r="C52" s="2" t="s">
        <v>57</v>
      </c>
      <c r="D52" s="2">
        <v>49</v>
      </c>
      <c r="E52" s="2">
        <f t="shared" si="3"/>
        <v>22.05</v>
      </c>
      <c r="F52" s="2">
        <v>59.949999999999996</v>
      </c>
      <c r="G52" s="3">
        <f t="shared" si="4"/>
        <v>8.9924999999999997</v>
      </c>
      <c r="H52" s="3">
        <f t="shared" si="5"/>
        <v>31.0425</v>
      </c>
    </row>
    <row r="53" spans="1:8" ht="22.5">
      <c r="A53" s="5">
        <v>51</v>
      </c>
      <c r="B53" s="1" t="s">
        <v>21</v>
      </c>
      <c r="C53" s="2" t="s">
        <v>22</v>
      </c>
      <c r="D53" s="2">
        <v>45</v>
      </c>
      <c r="E53" s="2">
        <f t="shared" si="3"/>
        <v>20.25</v>
      </c>
      <c r="F53" s="2">
        <v>66</v>
      </c>
      <c r="G53" s="3">
        <f t="shared" si="4"/>
        <v>9.9</v>
      </c>
      <c r="H53" s="3">
        <f t="shared" si="5"/>
        <v>30.15</v>
      </c>
    </row>
    <row r="54" spans="1:8" ht="22.5">
      <c r="A54" s="5">
        <v>52</v>
      </c>
      <c r="B54" s="1" t="s">
        <v>8</v>
      </c>
      <c r="C54" s="2" t="s">
        <v>9</v>
      </c>
      <c r="D54" s="2">
        <v>45</v>
      </c>
      <c r="E54" s="2">
        <f t="shared" si="3"/>
        <v>20.25</v>
      </c>
      <c r="F54" s="2">
        <v>60</v>
      </c>
      <c r="G54" s="3">
        <f t="shared" si="4"/>
        <v>9</v>
      </c>
      <c r="H54" s="3">
        <f t="shared" si="5"/>
        <v>29.25</v>
      </c>
    </row>
    <row r="55" spans="1:8" ht="22.5">
      <c r="A55" s="5">
        <v>53</v>
      </c>
      <c r="B55" s="1" t="s">
        <v>25</v>
      </c>
      <c r="C55" s="2" t="s">
        <v>26</v>
      </c>
      <c r="D55" s="2">
        <v>48</v>
      </c>
      <c r="E55" s="2">
        <f t="shared" si="3"/>
        <v>21.6</v>
      </c>
      <c r="F55" s="2">
        <v>40.35</v>
      </c>
      <c r="G55" s="3">
        <f t="shared" si="4"/>
        <v>6.0525000000000002</v>
      </c>
      <c r="H55" s="3">
        <f t="shared" si="5"/>
        <v>27.652500000000003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2018-04-16T08:26:12Z</dcterms:modified>
  <cp:contentStatus/>
</cp:coreProperties>
</file>