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G41" i="1"/>
  <c r="F41"/>
  <c r="E41"/>
  <c r="H41"/>
  <c r="G40"/>
  <c r="F40"/>
  <c r="E40"/>
  <c r="H38"/>
  <c r="H36"/>
  <c r="H34"/>
  <c r="H32"/>
  <c r="H28"/>
  <c r="H26"/>
  <c r="H23"/>
  <c r="H22"/>
  <c r="H20"/>
  <c r="H18"/>
  <c r="H16"/>
  <c r="H14"/>
  <c r="H12"/>
  <c r="H10"/>
  <c r="H8"/>
  <c r="H6"/>
  <c r="H3"/>
  <c r="H30"/>
  <c r="H29"/>
  <c r="H31"/>
  <c r="H40"/>
  <c r="H4"/>
  <c r="H5"/>
  <c r="H7"/>
  <c r="H9"/>
  <c r="H11"/>
  <c r="H13"/>
  <c r="H15"/>
  <c r="H17"/>
  <c r="H19"/>
  <c r="H21"/>
  <c r="H24"/>
  <c r="H25"/>
  <c r="H27"/>
  <c r="H33"/>
  <c r="H35"/>
  <c r="H37"/>
  <c r="H39"/>
</calcChain>
</file>

<file path=xl/sharedStrings.xml><?xml version="1.0" encoding="utf-8"?>
<sst xmlns="http://schemas.openxmlformats.org/spreadsheetml/2006/main" count="284" uniqueCount="141">
  <si>
    <t>005</t>
  </si>
  <si>
    <t>陈露</t>
  </si>
  <si>
    <t>114</t>
  </si>
  <si>
    <t>张婧</t>
  </si>
  <si>
    <t>105</t>
  </si>
  <si>
    <t>3</t>
  </si>
  <si>
    <t>杨媛</t>
  </si>
  <si>
    <t>091</t>
  </si>
  <si>
    <t>4</t>
  </si>
  <si>
    <t>肖旭</t>
  </si>
  <si>
    <t>083</t>
  </si>
  <si>
    <t>5</t>
  </si>
  <si>
    <t>王梦琪</t>
  </si>
  <si>
    <t>100</t>
  </si>
  <si>
    <t>6</t>
  </si>
  <si>
    <t>118</t>
  </si>
  <si>
    <t>7</t>
  </si>
  <si>
    <t>038</t>
  </si>
  <si>
    <t>8</t>
  </si>
  <si>
    <t>金晓丹</t>
  </si>
  <si>
    <t>095</t>
  </si>
  <si>
    <t>9</t>
  </si>
  <si>
    <t>113</t>
  </si>
  <si>
    <t>10</t>
  </si>
  <si>
    <t>张金子</t>
  </si>
  <si>
    <t>052</t>
  </si>
  <si>
    <t>11</t>
  </si>
  <si>
    <t>刘嘉琦</t>
  </si>
  <si>
    <t>102</t>
  </si>
  <si>
    <t>12</t>
  </si>
  <si>
    <t>杨威</t>
  </si>
  <si>
    <t>037</t>
  </si>
  <si>
    <t>13</t>
  </si>
  <si>
    <t>姜红丽</t>
  </si>
  <si>
    <t>015</t>
  </si>
  <si>
    <t>14</t>
  </si>
  <si>
    <t>邓国泰</t>
  </si>
  <si>
    <t>060</t>
  </si>
  <si>
    <t>15</t>
  </si>
  <si>
    <t>081</t>
  </si>
  <si>
    <t>16</t>
  </si>
  <si>
    <t>王博文</t>
  </si>
  <si>
    <t>106</t>
  </si>
  <si>
    <t>17</t>
  </si>
  <si>
    <t>049</t>
  </si>
  <si>
    <t>18</t>
  </si>
  <si>
    <t>李贞贞</t>
  </si>
  <si>
    <t>004</t>
  </si>
  <si>
    <t>19</t>
  </si>
  <si>
    <t>陈凌云</t>
  </si>
  <si>
    <t>064</t>
  </si>
  <si>
    <t>20</t>
  </si>
  <si>
    <t>047</t>
  </si>
  <si>
    <t>21</t>
  </si>
  <si>
    <t>李阳</t>
  </si>
  <si>
    <t>059</t>
  </si>
  <si>
    <t>22</t>
  </si>
  <si>
    <t>卢雨阳</t>
  </si>
  <si>
    <t>074</t>
  </si>
  <si>
    <t>23</t>
  </si>
  <si>
    <t>石碧峰</t>
  </si>
  <si>
    <t>014</t>
  </si>
  <si>
    <t>24</t>
  </si>
  <si>
    <t>戴丽娟</t>
  </si>
  <si>
    <t>082</t>
  </si>
  <si>
    <t>25</t>
  </si>
  <si>
    <t>王丽</t>
  </si>
  <si>
    <t>040</t>
  </si>
  <si>
    <t>26</t>
  </si>
  <si>
    <t>康庄</t>
  </si>
  <si>
    <t>101</t>
  </si>
  <si>
    <t>27</t>
  </si>
  <si>
    <t>杨甜甜</t>
  </si>
  <si>
    <t>107</t>
  </si>
  <si>
    <t>28</t>
  </si>
  <si>
    <t>尹发林</t>
  </si>
  <si>
    <t>122</t>
  </si>
  <si>
    <t>29</t>
  </si>
  <si>
    <t>赵梦婷</t>
  </si>
  <si>
    <t>056</t>
  </si>
  <si>
    <t>30</t>
  </si>
  <si>
    <t>089</t>
  </si>
  <si>
    <t>31</t>
  </si>
  <si>
    <t>吴雪勤</t>
  </si>
  <si>
    <t>013</t>
  </si>
  <si>
    <t>32</t>
  </si>
  <si>
    <t>代瑶</t>
  </si>
  <si>
    <t>007</t>
  </si>
  <si>
    <t>33</t>
  </si>
  <si>
    <t>陈帅</t>
  </si>
  <si>
    <t>053</t>
  </si>
  <si>
    <t>34</t>
  </si>
  <si>
    <t>刘美铭</t>
  </si>
  <si>
    <t>062</t>
  </si>
  <si>
    <t>35</t>
  </si>
  <si>
    <t>苗阳</t>
  </si>
  <si>
    <t>073</t>
  </si>
  <si>
    <t>36</t>
  </si>
  <si>
    <t>邵媛</t>
  </si>
  <si>
    <t>37</t>
  </si>
  <si>
    <t>程长</t>
  </si>
  <si>
    <t>067</t>
  </si>
  <si>
    <t>乔琼亚</t>
  </si>
  <si>
    <t>010</t>
  </si>
  <si>
    <t>陈莹</t>
  </si>
  <si>
    <t>考号</t>
    <phoneticPr fontId="2" type="noConversion"/>
  </si>
  <si>
    <t>序号</t>
    <phoneticPr fontId="2" type="noConversion"/>
  </si>
  <si>
    <t>姓名</t>
    <phoneticPr fontId="2" type="noConversion"/>
  </si>
  <si>
    <t>1</t>
    <phoneticPr fontId="2" type="noConversion"/>
  </si>
  <si>
    <t>2</t>
    <phoneticPr fontId="2" type="noConversion"/>
  </si>
  <si>
    <t>杨珊珊</t>
    <phoneticPr fontId="5" type="noConversion"/>
  </si>
  <si>
    <t>张依</t>
    <phoneticPr fontId="5" type="noConversion"/>
  </si>
  <si>
    <t>徐小雅</t>
    <phoneticPr fontId="5" type="noConversion"/>
  </si>
  <si>
    <t>罗丹</t>
    <phoneticPr fontId="5" type="noConversion"/>
  </si>
  <si>
    <t>姚子文</t>
    <phoneticPr fontId="5" type="noConversion"/>
  </si>
  <si>
    <t>欧阳宝莉</t>
    <phoneticPr fontId="5" type="noConversion"/>
  </si>
  <si>
    <t>刘琰</t>
    <phoneticPr fontId="5" type="noConversion"/>
  </si>
  <si>
    <t>012</t>
    <phoneticPr fontId="5" type="noConversion"/>
  </si>
  <si>
    <t>参加面试人员成绩汇总表</t>
  </si>
  <si>
    <t>参加面试人员成绩汇总表</t>
    <phoneticPr fontId="2" type="noConversion"/>
  </si>
  <si>
    <t>考号</t>
  </si>
  <si>
    <t>序号</t>
  </si>
  <si>
    <t>姓名</t>
  </si>
  <si>
    <t>笔试折合分值</t>
  </si>
  <si>
    <t>机试折合分值</t>
  </si>
  <si>
    <t>面试折合分值</t>
  </si>
  <si>
    <t>总得分</t>
  </si>
  <si>
    <t>1</t>
  </si>
  <si>
    <t>2</t>
  </si>
  <si>
    <t>杨珊珊</t>
  </si>
  <si>
    <t>张依</t>
  </si>
  <si>
    <t>徐小雅</t>
  </si>
  <si>
    <t>罗丹</t>
  </si>
  <si>
    <t>姚子文</t>
  </si>
  <si>
    <t>欧阳宝莉</t>
  </si>
  <si>
    <t>刘琰</t>
  </si>
  <si>
    <t>012</t>
  </si>
  <si>
    <t>笔试折算分</t>
    <phoneticPr fontId="2" type="noConversion"/>
  </si>
  <si>
    <t>机试折算分</t>
    <phoneticPr fontId="2" type="noConversion"/>
  </si>
  <si>
    <t>面试折算分</t>
    <phoneticPr fontId="2" type="noConversion"/>
  </si>
  <si>
    <t>总成绩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</si>
</sst>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4"/>
      <name val="仿宋_GB2312"/>
      <family val="3"/>
      <charset val="134"/>
    </font>
    <font>
      <sz val="14"/>
      <color indexed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0" fillId="0" borderId="0" xfId="0" applyNumberFormat="1"/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B1" workbookViewId="0">
      <selection activeCell="H5" sqref="H5"/>
    </sheetView>
  </sheetViews>
  <sheetFormatPr defaultRowHeight="13.5"/>
  <cols>
    <col min="1" max="1" width="6.25" hidden="1" customWidth="1"/>
    <col min="2" max="3" width="11.875" customWidth="1"/>
    <col min="4" max="4" width="17.875" customWidth="1"/>
    <col min="5" max="7" width="17.875" style="11" customWidth="1"/>
    <col min="8" max="8" width="17.875" customWidth="1"/>
  </cols>
  <sheetData>
    <row r="1" spans="1:8" ht="44.25" customHeight="1">
      <c r="A1" s="12" t="s">
        <v>119</v>
      </c>
      <c r="B1" s="12"/>
      <c r="C1" s="12"/>
      <c r="D1" s="12"/>
      <c r="E1" s="12"/>
      <c r="F1" s="12"/>
      <c r="G1" s="12"/>
      <c r="H1" s="12"/>
    </row>
    <row r="2" spans="1:8" s="3" customFormat="1" ht="18.75">
      <c r="A2" s="1" t="s">
        <v>105</v>
      </c>
      <c r="B2" s="2" t="s">
        <v>106</v>
      </c>
      <c r="C2" s="2" t="s">
        <v>120</v>
      </c>
      <c r="D2" s="2" t="s">
        <v>107</v>
      </c>
      <c r="E2" s="2" t="s">
        <v>137</v>
      </c>
      <c r="F2" s="2" t="s">
        <v>138</v>
      </c>
      <c r="G2" s="2" t="s">
        <v>139</v>
      </c>
      <c r="H2" s="2" t="s">
        <v>140</v>
      </c>
    </row>
    <row r="3" spans="1:8" ht="18.75">
      <c r="A3" s="4" t="s">
        <v>0</v>
      </c>
      <c r="B3" s="4" t="s">
        <v>108</v>
      </c>
      <c r="C3" s="4" t="s">
        <v>0</v>
      </c>
      <c r="D3" s="5" t="s">
        <v>1</v>
      </c>
      <c r="E3" s="6">
        <v>33.300000000000004</v>
      </c>
      <c r="F3" s="6">
        <v>15</v>
      </c>
      <c r="G3" s="6">
        <v>34.080000000000005</v>
      </c>
      <c r="H3" s="6">
        <f t="shared" ref="H3:H41" si="0">E3+F3+G3</f>
        <v>82.38000000000001</v>
      </c>
    </row>
    <row r="4" spans="1:8" ht="18.75">
      <c r="A4" s="4" t="s">
        <v>2</v>
      </c>
      <c r="B4" s="4" t="s">
        <v>109</v>
      </c>
      <c r="C4" s="4" t="s">
        <v>2</v>
      </c>
      <c r="D4" s="5" t="s">
        <v>3</v>
      </c>
      <c r="E4" s="6">
        <v>34.65</v>
      </c>
      <c r="F4" s="6">
        <v>14.846249999999998</v>
      </c>
      <c r="G4" s="6">
        <v>32</v>
      </c>
      <c r="H4" s="6">
        <f t="shared" si="0"/>
        <v>81.496250000000003</v>
      </c>
    </row>
    <row r="5" spans="1:8" ht="18.75">
      <c r="A5" s="4" t="s">
        <v>4</v>
      </c>
      <c r="B5" s="4" t="s">
        <v>5</v>
      </c>
      <c r="C5" s="4" t="s">
        <v>4</v>
      </c>
      <c r="D5" s="5" t="s">
        <v>6</v>
      </c>
      <c r="E5" s="6">
        <v>33.75</v>
      </c>
      <c r="F5" s="6">
        <v>14.399999999999999</v>
      </c>
      <c r="G5" s="6">
        <v>33.119999999999997</v>
      </c>
      <c r="H5" s="6">
        <f t="shared" si="0"/>
        <v>81.27</v>
      </c>
    </row>
    <row r="6" spans="1:8" s="7" customFormat="1" ht="18.75">
      <c r="A6" s="4" t="s">
        <v>7</v>
      </c>
      <c r="B6" s="4" t="s">
        <v>8</v>
      </c>
      <c r="C6" s="4" t="s">
        <v>7</v>
      </c>
      <c r="D6" s="5" t="s">
        <v>9</v>
      </c>
      <c r="E6" s="6">
        <v>32.85</v>
      </c>
      <c r="F6" s="6">
        <v>13.2</v>
      </c>
      <c r="G6" s="6">
        <v>32</v>
      </c>
      <c r="H6" s="6">
        <f t="shared" si="0"/>
        <v>78.05</v>
      </c>
    </row>
    <row r="7" spans="1:8" ht="18.75">
      <c r="A7" s="4" t="s">
        <v>10</v>
      </c>
      <c r="B7" s="4" t="s">
        <v>11</v>
      </c>
      <c r="C7" s="4" t="s">
        <v>10</v>
      </c>
      <c r="D7" s="5" t="s">
        <v>12</v>
      </c>
      <c r="E7" s="6">
        <v>32.4</v>
      </c>
      <c r="F7" s="6">
        <v>11.25</v>
      </c>
      <c r="G7" s="6">
        <v>34.080000000000005</v>
      </c>
      <c r="H7" s="6">
        <f t="shared" si="0"/>
        <v>77.73</v>
      </c>
    </row>
    <row r="8" spans="1:8" ht="18.75">
      <c r="A8" s="4" t="s">
        <v>13</v>
      </c>
      <c r="B8" s="4" t="s">
        <v>14</v>
      </c>
      <c r="C8" s="4" t="s">
        <v>13</v>
      </c>
      <c r="D8" s="5" t="s">
        <v>110</v>
      </c>
      <c r="E8" s="6">
        <v>34.65</v>
      </c>
      <c r="F8" s="6">
        <v>11.04</v>
      </c>
      <c r="G8" s="6">
        <v>32</v>
      </c>
      <c r="H8" s="6">
        <f t="shared" si="0"/>
        <v>77.69</v>
      </c>
    </row>
    <row r="9" spans="1:8" ht="18.75">
      <c r="A9" s="4" t="s">
        <v>15</v>
      </c>
      <c r="B9" s="4" t="s">
        <v>16</v>
      </c>
      <c r="C9" s="4" t="s">
        <v>15</v>
      </c>
      <c r="D9" s="5" t="s">
        <v>111</v>
      </c>
      <c r="E9" s="6">
        <v>32.85</v>
      </c>
      <c r="F9" s="6">
        <v>12.15</v>
      </c>
      <c r="G9" s="6">
        <v>30.16</v>
      </c>
      <c r="H9" s="6">
        <f t="shared" si="0"/>
        <v>75.16</v>
      </c>
    </row>
    <row r="10" spans="1:8" ht="18.75">
      <c r="A10" s="4" t="s">
        <v>17</v>
      </c>
      <c r="B10" s="4" t="s">
        <v>18</v>
      </c>
      <c r="C10" s="4" t="s">
        <v>17</v>
      </c>
      <c r="D10" s="5" t="s">
        <v>19</v>
      </c>
      <c r="E10" s="6">
        <v>35.550000000000004</v>
      </c>
      <c r="F10" s="6">
        <v>8.1187499999999986</v>
      </c>
      <c r="G10" s="6">
        <v>30.880000000000003</v>
      </c>
      <c r="H10" s="6">
        <f t="shared" si="0"/>
        <v>74.548750000000013</v>
      </c>
    </row>
    <row r="11" spans="1:8" ht="18.75">
      <c r="A11" s="4" t="s">
        <v>20</v>
      </c>
      <c r="B11" s="4" t="s">
        <v>21</v>
      </c>
      <c r="C11" s="4" t="s">
        <v>20</v>
      </c>
      <c r="D11" s="5" t="s">
        <v>112</v>
      </c>
      <c r="E11" s="6">
        <v>33.300000000000004</v>
      </c>
      <c r="F11" s="6">
        <v>14.40375</v>
      </c>
      <c r="G11" s="6">
        <v>26.64</v>
      </c>
      <c r="H11" s="6">
        <f t="shared" si="0"/>
        <v>74.34375</v>
      </c>
    </row>
    <row r="12" spans="1:8" ht="18.75">
      <c r="A12" s="4" t="s">
        <v>22</v>
      </c>
      <c r="B12" s="4" t="s">
        <v>23</v>
      </c>
      <c r="C12" s="4" t="s">
        <v>22</v>
      </c>
      <c r="D12" s="5" t="s">
        <v>24</v>
      </c>
      <c r="E12" s="6">
        <v>31.5</v>
      </c>
      <c r="F12" s="6">
        <v>11.549999999999999</v>
      </c>
      <c r="G12" s="6">
        <v>31.12</v>
      </c>
      <c r="H12" s="6">
        <f t="shared" si="0"/>
        <v>74.17</v>
      </c>
    </row>
    <row r="13" spans="1:8" ht="18.75">
      <c r="A13" s="4" t="s">
        <v>25</v>
      </c>
      <c r="B13" s="4" t="s">
        <v>26</v>
      </c>
      <c r="C13" s="4" t="s">
        <v>25</v>
      </c>
      <c r="D13" s="5" t="s">
        <v>27</v>
      </c>
      <c r="E13" s="6">
        <v>30.6</v>
      </c>
      <c r="F13" s="6">
        <v>13.09125</v>
      </c>
      <c r="G13" s="6">
        <v>30.24</v>
      </c>
      <c r="H13" s="6">
        <f t="shared" si="0"/>
        <v>73.931250000000006</v>
      </c>
    </row>
    <row r="14" spans="1:8" ht="18.75">
      <c r="A14" s="4" t="s">
        <v>28</v>
      </c>
      <c r="B14" s="4" t="s">
        <v>29</v>
      </c>
      <c r="C14" s="4" t="s">
        <v>28</v>
      </c>
      <c r="D14" s="5" t="s">
        <v>30</v>
      </c>
      <c r="E14" s="6">
        <v>33.75</v>
      </c>
      <c r="F14" s="6">
        <v>10.199999999999999</v>
      </c>
      <c r="G14" s="6">
        <v>29.760000000000005</v>
      </c>
      <c r="H14" s="6">
        <f t="shared" si="0"/>
        <v>73.710000000000008</v>
      </c>
    </row>
    <row r="15" spans="1:8" ht="18.75">
      <c r="A15" s="4" t="s">
        <v>31</v>
      </c>
      <c r="B15" s="4" t="s">
        <v>32</v>
      </c>
      <c r="C15" s="4" t="s">
        <v>31</v>
      </c>
      <c r="D15" s="5" t="s">
        <v>33</v>
      </c>
      <c r="E15" s="6">
        <v>33.75</v>
      </c>
      <c r="F15" s="6">
        <v>7.9874999999999998</v>
      </c>
      <c r="G15" s="6">
        <v>31.04</v>
      </c>
      <c r="H15" s="6">
        <f t="shared" si="0"/>
        <v>72.777500000000003</v>
      </c>
    </row>
    <row r="16" spans="1:8" ht="18.75">
      <c r="A16" s="4" t="s">
        <v>34</v>
      </c>
      <c r="B16" s="4" t="s">
        <v>35</v>
      </c>
      <c r="C16" s="4" t="s">
        <v>34</v>
      </c>
      <c r="D16" s="5" t="s">
        <v>36</v>
      </c>
      <c r="E16" s="6">
        <v>27.45</v>
      </c>
      <c r="F16" s="6">
        <v>10.799999999999999</v>
      </c>
      <c r="G16" s="6">
        <v>34.080000000000005</v>
      </c>
      <c r="H16" s="6">
        <f t="shared" si="0"/>
        <v>72.330000000000013</v>
      </c>
    </row>
    <row r="17" spans="1:8" ht="18.75">
      <c r="A17" s="4" t="s">
        <v>37</v>
      </c>
      <c r="B17" s="4" t="s">
        <v>38</v>
      </c>
      <c r="C17" s="4" t="s">
        <v>37</v>
      </c>
      <c r="D17" s="5" t="s">
        <v>113</v>
      </c>
      <c r="E17" s="6">
        <v>28.35</v>
      </c>
      <c r="F17" s="6">
        <v>10.293749999999999</v>
      </c>
      <c r="G17" s="6">
        <v>33.44</v>
      </c>
      <c r="H17" s="6">
        <f t="shared" si="0"/>
        <v>72.083749999999995</v>
      </c>
    </row>
    <row r="18" spans="1:8" ht="18.75">
      <c r="A18" s="4" t="s">
        <v>39</v>
      </c>
      <c r="B18" s="4" t="s">
        <v>40</v>
      </c>
      <c r="C18" s="4" t="s">
        <v>39</v>
      </c>
      <c r="D18" s="5" t="s">
        <v>41</v>
      </c>
      <c r="E18" s="6">
        <v>22.5</v>
      </c>
      <c r="F18" s="6">
        <v>15.134999999999998</v>
      </c>
      <c r="G18" s="6">
        <v>34.24</v>
      </c>
      <c r="H18" s="6">
        <f t="shared" si="0"/>
        <v>71.875</v>
      </c>
    </row>
    <row r="19" spans="1:8" ht="18.75">
      <c r="A19" s="4" t="s">
        <v>42</v>
      </c>
      <c r="B19" s="4" t="s">
        <v>43</v>
      </c>
      <c r="C19" s="4" t="s">
        <v>42</v>
      </c>
      <c r="D19" s="5" t="s">
        <v>114</v>
      </c>
      <c r="E19" s="6">
        <v>24.3</v>
      </c>
      <c r="F19" s="6">
        <v>12.45</v>
      </c>
      <c r="G19" s="6">
        <v>35.119999999999997</v>
      </c>
      <c r="H19" s="6">
        <f t="shared" si="0"/>
        <v>71.87</v>
      </c>
    </row>
    <row r="20" spans="1:8" ht="18.75">
      <c r="A20" s="4" t="s">
        <v>44</v>
      </c>
      <c r="B20" s="4" t="s">
        <v>45</v>
      </c>
      <c r="C20" s="4" t="s">
        <v>44</v>
      </c>
      <c r="D20" s="5" t="s">
        <v>46</v>
      </c>
      <c r="E20" s="6">
        <v>32.4</v>
      </c>
      <c r="F20" s="6">
        <v>12.4125</v>
      </c>
      <c r="G20" s="6">
        <v>27.04</v>
      </c>
      <c r="H20" s="6">
        <f t="shared" si="0"/>
        <v>71.852499999999992</v>
      </c>
    </row>
    <row r="21" spans="1:8" ht="18.75">
      <c r="A21" s="4" t="s">
        <v>47</v>
      </c>
      <c r="B21" s="4" t="s">
        <v>48</v>
      </c>
      <c r="C21" s="4" t="s">
        <v>47</v>
      </c>
      <c r="D21" s="5" t="s">
        <v>49</v>
      </c>
      <c r="E21" s="6">
        <v>31.95</v>
      </c>
      <c r="F21" s="6">
        <v>9.4049999999999994</v>
      </c>
      <c r="G21" s="6">
        <v>30.480000000000004</v>
      </c>
      <c r="H21" s="6">
        <f t="shared" si="0"/>
        <v>71.835000000000008</v>
      </c>
    </row>
    <row r="22" spans="1:8" ht="18.75">
      <c r="A22" s="4" t="s">
        <v>50</v>
      </c>
      <c r="B22" s="4" t="s">
        <v>51</v>
      </c>
      <c r="C22" s="4" t="s">
        <v>50</v>
      </c>
      <c r="D22" s="5" t="s">
        <v>115</v>
      </c>
      <c r="E22" s="6">
        <v>32.4</v>
      </c>
      <c r="F22" s="6">
        <v>14.114999999999998</v>
      </c>
      <c r="G22" s="6">
        <v>24.880000000000003</v>
      </c>
      <c r="H22" s="6">
        <f t="shared" si="0"/>
        <v>71.39500000000001</v>
      </c>
    </row>
    <row r="23" spans="1:8" s="7" customFormat="1" ht="18.75">
      <c r="A23" s="4" t="s">
        <v>52</v>
      </c>
      <c r="B23" s="4" t="s">
        <v>53</v>
      </c>
      <c r="C23" s="4" t="s">
        <v>52</v>
      </c>
      <c r="D23" s="5" t="s">
        <v>54</v>
      </c>
      <c r="E23" s="6">
        <v>33.300000000000004</v>
      </c>
      <c r="F23" s="6">
        <v>7.6499999999999995</v>
      </c>
      <c r="G23" s="6">
        <v>30</v>
      </c>
      <c r="H23" s="6">
        <f t="shared" si="0"/>
        <v>70.95</v>
      </c>
    </row>
    <row r="24" spans="1:8" ht="18.75">
      <c r="A24" s="4" t="s">
        <v>55</v>
      </c>
      <c r="B24" s="4" t="s">
        <v>56</v>
      </c>
      <c r="C24" s="4" t="s">
        <v>55</v>
      </c>
      <c r="D24" s="5" t="s">
        <v>57</v>
      </c>
      <c r="E24" s="6">
        <v>31.5</v>
      </c>
      <c r="F24" s="6">
        <v>9.8062500000000004</v>
      </c>
      <c r="G24" s="6">
        <v>29.200000000000003</v>
      </c>
      <c r="H24" s="6">
        <f t="shared" si="0"/>
        <v>70.506249999999994</v>
      </c>
    </row>
    <row r="25" spans="1:8" ht="18.75">
      <c r="A25" s="4" t="s">
        <v>58</v>
      </c>
      <c r="B25" s="4" t="s">
        <v>59</v>
      </c>
      <c r="C25" s="4" t="s">
        <v>58</v>
      </c>
      <c r="D25" s="5" t="s">
        <v>60</v>
      </c>
      <c r="E25" s="6">
        <v>30.6</v>
      </c>
      <c r="F25" s="6">
        <v>13.2</v>
      </c>
      <c r="G25" s="6">
        <v>26.400000000000002</v>
      </c>
      <c r="H25" s="6">
        <f t="shared" si="0"/>
        <v>70.2</v>
      </c>
    </row>
    <row r="26" spans="1:8" ht="18.75">
      <c r="A26" s="4" t="s">
        <v>61</v>
      </c>
      <c r="B26" s="4" t="s">
        <v>62</v>
      </c>
      <c r="C26" s="4" t="s">
        <v>61</v>
      </c>
      <c r="D26" s="5" t="s">
        <v>63</v>
      </c>
      <c r="E26" s="6">
        <v>31.5</v>
      </c>
      <c r="F26" s="6">
        <v>9.9</v>
      </c>
      <c r="G26" s="6">
        <v>28.32</v>
      </c>
      <c r="H26" s="6">
        <f t="shared" si="0"/>
        <v>69.72</v>
      </c>
    </row>
    <row r="27" spans="1:8" ht="18.75">
      <c r="A27" s="4" t="s">
        <v>64</v>
      </c>
      <c r="B27" s="4" t="s">
        <v>65</v>
      </c>
      <c r="C27" s="4" t="s">
        <v>64</v>
      </c>
      <c r="D27" s="5" t="s">
        <v>66</v>
      </c>
      <c r="E27" s="6">
        <v>30.150000000000002</v>
      </c>
      <c r="F27" s="6">
        <v>8.9437499999999996</v>
      </c>
      <c r="G27" s="6">
        <v>29.52</v>
      </c>
      <c r="H27" s="6">
        <f t="shared" si="0"/>
        <v>68.613749999999996</v>
      </c>
    </row>
    <row r="28" spans="1:8" ht="18.75">
      <c r="A28" s="4" t="s">
        <v>67</v>
      </c>
      <c r="B28" s="4" t="s">
        <v>68</v>
      </c>
      <c r="C28" s="4" t="s">
        <v>67</v>
      </c>
      <c r="D28" s="5" t="s">
        <v>69</v>
      </c>
      <c r="E28" s="6">
        <v>30.150000000000002</v>
      </c>
      <c r="F28" s="6">
        <v>10.35</v>
      </c>
      <c r="G28" s="6">
        <v>28</v>
      </c>
      <c r="H28" s="6">
        <f t="shared" si="0"/>
        <v>68.5</v>
      </c>
    </row>
    <row r="29" spans="1:8" ht="18.75">
      <c r="A29" s="4" t="s">
        <v>70</v>
      </c>
      <c r="B29" s="4" t="s">
        <v>71</v>
      </c>
      <c r="C29" s="4" t="s">
        <v>70</v>
      </c>
      <c r="D29" s="5" t="s">
        <v>72</v>
      </c>
      <c r="E29" s="6">
        <v>29.7</v>
      </c>
      <c r="F29" s="6">
        <v>10.199999999999999</v>
      </c>
      <c r="G29" s="6">
        <v>28.080000000000002</v>
      </c>
      <c r="H29" s="6">
        <f t="shared" si="0"/>
        <v>67.98</v>
      </c>
    </row>
    <row r="30" spans="1:8" ht="18.75">
      <c r="A30" s="4" t="s">
        <v>73</v>
      </c>
      <c r="B30" s="4" t="s">
        <v>74</v>
      </c>
      <c r="C30" s="4" t="s">
        <v>73</v>
      </c>
      <c r="D30" s="5" t="s">
        <v>75</v>
      </c>
      <c r="E30" s="6">
        <v>24.75</v>
      </c>
      <c r="F30" s="6">
        <v>13.049999999999999</v>
      </c>
      <c r="G30" s="6">
        <v>30.080000000000002</v>
      </c>
      <c r="H30" s="6">
        <f t="shared" si="0"/>
        <v>67.88</v>
      </c>
    </row>
    <row r="31" spans="1:8" ht="18.75">
      <c r="A31" s="4" t="s">
        <v>76</v>
      </c>
      <c r="B31" s="4" t="s">
        <v>77</v>
      </c>
      <c r="C31" s="4" t="s">
        <v>76</v>
      </c>
      <c r="D31" s="5" t="s">
        <v>78</v>
      </c>
      <c r="E31" s="6">
        <v>25.2</v>
      </c>
      <c r="F31" s="6">
        <v>12.6</v>
      </c>
      <c r="G31" s="6">
        <v>29.84</v>
      </c>
      <c r="H31" s="6">
        <f t="shared" si="0"/>
        <v>67.64</v>
      </c>
    </row>
    <row r="32" spans="1:8" ht="18.75">
      <c r="A32" s="4" t="s">
        <v>79</v>
      </c>
      <c r="B32" s="4" t="s">
        <v>80</v>
      </c>
      <c r="C32" s="4" t="s">
        <v>79</v>
      </c>
      <c r="D32" s="5" t="s">
        <v>116</v>
      </c>
      <c r="E32" s="6">
        <v>29.25</v>
      </c>
      <c r="F32" s="6">
        <v>9.15</v>
      </c>
      <c r="G32" s="6">
        <v>28.400000000000002</v>
      </c>
      <c r="H32" s="6">
        <f t="shared" si="0"/>
        <v>66.8</v>
      </c>
    </row>
    <row r="33" spans="1:8" ht="18.75">
      <c r="A33" s="4" t="s">
        <v>81</v>
      </c>
      <c r="B33" s="4" t="s">
        <v>82</v>
      </c>
      <c r="C33" s="4" t="s">
        <v>81</v>
      </c>
      <c r="D33" s="5" t="s">
        <v>83</v>
      </c>
      <c r="E33" s="6">
        <v>29.7</v>
      </c>
      <c r="F33" s="6">
        <v>10.2525</v>
      </c>
      <c r="G33" s="6">
        <v>26.480000000000004</v>
      </c>
      <c r="H33" s="6">
        <f t="shared" si="0"/>
        <v>66.432500000000005</v>
      </c>
    </row>
    <row r="34" spans="1:8" ht="18.75">
      <c r="A34" s="4" t="s">
        <v>84</v>
      </c>
      <c r="B34" s="4" t="s">
        <v>85</v>
      </c>
      <c r="C34" s="4" t="s">
        <v>84</v>
      </c>
      <c r="D34" s="5" t="s">
        <v>86</v>
      </c>
      <c r="E34" s="6">
        <v>29.25</v>
      </c>
      <c r="F34" s="6">
        <v>11.02875</v>
      </c>
      <c r="G34" s="6">
        <v>26</v>
      </c>
      <c r="H34" s="6">
        <f t="shared" si="0"/>
        <v>66.278750000000002</v>
      </c>
    </row>
    <row r="35" spans="1:8" ht="18.75">
      <c r="A35" s="4" t="s">
        <v>87</v>
      </c>
      <c r="B35" s="4" t="s">
        <v>88</v>
      </c>
      <c r="C35" s="4" t="s">
        <v>87</v>
      </c>
      <c r="D35" s="5" t="s">
        <v>89</v>
      </c>
      <c r="E35" s="6">
        <v>27.45</v>
      </c>
      <c r="F35" s="6">
        <v>11.1</v>
      </c>
      <c r="G35" s="6">
        <v>26</v>
      </c>
      <c r="H35" s="6">
        <f t="shared" si="0"/>
        <v>64.55</v>
      </c>
    </row>
    <row r="36" spans="1:8" ht="18.75">
      <c r="A36" s="4" t="s">
        <v>90</v>
      </c>
      <c r="B36" s="4" t="s">
        <v>91</v>
      </c>
      <c r="C36" s="4" t="s">
        <v>90</v>
      </c>
      <c r="D36" s="5" t="s">
        <v>92</v>
      </c>
      <c r="E36" s="6">
        <v>25.2</v>
      </c>
      <c r="F36" s="6">
        <v>12.15</v>
      </c>
      <c r="G36" s="6">
        <v>26.080000000000002</v>
      </c>
      <c r="H36" s="6">
        <f t="shared" si="0"/>
        <v>63.430000000000007</v>
      </c>
    </row>
    <row r="37" spans="1:8" ht="18.75">
      <c r="A37" s="4" t="s">
        <v>93</v>
      </c>
      <c r="B37" s="4" t="s">
        <v>94</v>
      </c>
      <c r="C37" s="4" t="s">
        <v>93</v>
      </c>
      <c r="D37" s="5" t="s">
        <v>95</v>
      </c>
      <c r="E37" s="6">
        <v>27.45</v>
      </c>
      <c r="F37" s="6">
        <v>10.308749999999998</v>
      </c>
      <c r="G37" s="6">
        <v>25.36</v>
      </c>
      <c r="H37" s="6">
        <f t="shared" si="0"/>
        <v>63.118749999999999</v>
      </c>
    </row>
    <row r="38" spans="1:8" ht="18.75">
      <c r="A38" s="4" t="s">
        <v>96</v>
      </c>
      <c r="B38" s="4" t="s">
        <v>97</v>
      </c>
      <c r="C38" s="4" t="s">
        <v>96</v>
      </c>
      <c r="D38" s="5" t="s">
        <v>98</v>
      </c>
      <c r="E38" s="6">
        <v>27.900000000000002</v>
      </c>
      <c r="F38" s="6">
        <v>9.9</v>
      </c>
      <c r="G38" s="6">
        <v>24.16</v>
      </c>
      <c r="H38" s="6">
        <f t="shared" si="0"/>
        <v>61.960000000000008</v>
      </c>
    </row>
    <row r="39" spans="1:8" ht="18.75">
      <c r="A39" s="8" t="s">
        <v>117</v>
      </c>
      <c r="B39" s="4" t="s">
        <v>99</v>
      </c>
      <c r="C39" s="4" t="s">
        <v>136</v>
      </c>
      <c r="D39" s="5" t="s">
        <v>100</v>
      </c>
      <c r="E39" s="6">
        <v>27.45</v>
      </c>
      <c r="F39" s="6">
        <v>10.395</v>
      </c>
      <c r="G39" s="6">
        <v>21.36</v>
      </c>
      <c r="H39" s="6">
        <f t="shared" si="0"/>
        <v>59.204999999999998</v>
      </c>
    </row>
    <row r="40" spans="1:8" ht="18.75" hidden="1">
      <c r="A40" s="9" t="s">
        <v>101</v>
      </c>
      <c r="B40" s="9"/>
      <c r="C40" s="9"/>
      <c r="D40" s="10" t="s">
        <v>102</v>
      </c>
      <c r="E40" s="6" t="e">
        <f>#REF!*0.45</f>
        <v>#REF!</v>
      </c>
      <c r="F40" s="6" t="e">
        <f>#REF!*0.15</f>
        <v>#REF!</v>
      </c>
      <c r="G40" s="6" t="e">
        <f>#REF!*0.4</f>
        <v>#REF!</v>
      </c>
      <c r="H40" s="6" t="e">
        <f t="shared" si="0"/>
        <v>#REF!</v>
      </c>
    </row>
    <row r="41" spans="1:8" ht="18.75" hidden="1">
      <c r="A41" s="9" t="s">
        <v>103</v>
      </c>
      <c r="B41" s="9"/>
      <c r="C41" s="9"/>
      <c r="D41" s="10" t="s">
        <v>104</v>
      </c>
      <c r="E41" s="6" t="e">
        <f>#REF!*0.45</f>
        <v>#REF!</v>
      </c>
      <c r="F41" s="6" t="e">
        <f>#REF!*0.15</f>
        <v>#REF!</v>
      </c>
      <c r="G41" s="6" t="e">
        <f>#REF!*0.4</f>
        <v>#REF!</v>
      </c>
      <c r="H41" s="6" t="e">
        <f t="shared" si="0"/>
        <v>#REF!</v>
      </c>
    </row>
  </sheetData>
  <mergeCells count="1">
    <mergeCell ref="A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A39" sqref="A2:A39"/>
    </sheetView>
  </sheetViews>
  <sheetFormatPr defaultRowHeight="13.5"/>
  <sheetData>
    <row r="1" spans="1:7">
      <c r="A1" t="s">
        <v>118</v>
      </c>
    </row>
    <row r="2" spans="1:7">
      <c r="A2" t="s">
        <v>120</v>
      </c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>
      <c r="A3" t="s">
        <v>0</v>
      </c>
      <c r="B3" t="s">
        <v>127</v>
      </c>
      <c r="C3" t="s">
        <v>1</v>
      </c>
      <c r="D3">
        <v>33.300000000000004</v>
      </c>
      <c r="E3">
        <v>15</v>
      </c>
      <c r="F3">
        <v>34.080000000000005</v>
      </c>
      <c r="G3">
        <v>82.38000000000001</v>
      </c>
    </row>
    <row r="4" spans="1:7">
      <c r="A4" t="s">
        <v>2</v>
      </c>
      <c r="B4" t="s">
        <v>128</v>
      </c>
      <c r="C4" t="s">
        <v>3</v>
      </c>
      <c r="D4">
        <v>34.65</v>
      </c>
      <c r="E4">
        <v>14.846249999999998</v>
      </c>
      <c r="F4">
        <v>32</v>
      </c>
      <c r="G4">
        <v>81.496250000000003</v>
      </c>
    </row>
    <row r="5" spans="1:7">
      <c r="A5" t="s">
        <v>4</v>
      </c>
      <c r="B5" t="s">
        <v>5</v>
      </c>
      <c r="C5" t="s">
        <v>6</v>
      </c>
      <c r="D5">
        <v>33.75</v>
      </c>
      <c r="E5">
        <v>14.399999999999999</v>
      </c>
      <c r="F5">
        <v>33.119999999999997</v>
      </c>
      <c r="G5">
        <v>81.27</v>
      </c>
    </row>
    <row r="6" spans="1:7">
      <c r="A6" t="s">
        <v>7</v>
      </c>
      <c r="B6" t="s">
        <v>8</v>
      </c>
      <c r="C6" t="s">
        <v>9</v>
      </c>
      <c r="D6">
        <v>32.85</v>
      </c>
      <c r="E6">
        <v>13.2</v>
      </c>
      <c r="F6">
        <v>32</v>
      </c>
      <c r="G6">
        <v>78.05</v>
      </c>
    </row>
    <row r="7" spans="1:7">
      <c r="A7" t="s">
        <v>10</v>
      </c>
      <c r="B7" t="s">
        <v>11</v>
      </c>
      <c r="C7" t="s">
        <v>12</v>
      </c>
      <c r="D7">
        <v>32.4</v>
      </c>
      <c r="E7">
        <v>11.25</v>
      </c>
      <c r="F7">
        <v>34.080000000000005</v>
      </c>
      <c r="G7">
        <v>77.73</v>
      </c>
    </row>
    <row r="8" spans="1:7">
      <c r="A8" t="s">
        <v>13</v>
      </c>
      <c r="B8" t="s">
        <v>14</v>
      </c>
      <c r="C8" t="s">
        <v>129</v>
      </c>
      <c r="D8">
        <v>34.65</v>
      </c>
      <c r="E8">
        <v>11.04</v>
      </c>
      <c r="F8">
        <v>32</v>
      </c>
      <c r="G8">
        <v>77.69</v>
      </c>
    </row>
    <row r="9" spans="1:7">
      <c r="A9" t="s">
        <v>15</v>
      </c>
      <c r="B9" t="s">
        <v>16</v>
      </c>
      <c r="C9" t="s">
        <v>130</v>
      </c>
      <c r="D9">
        <v>32.85</v>
      </c>
      <c r="E9">
        <v>12.15</v>
      </c>
      <c r="F9">
        <v>30.160000000000004</v>
      </c>
      <c r="G9">
        <v>75.16</v>
      </c>
    </row>
    <row r="10" spans="1:7">
      <c r="A10" t="s">
        <v>17</v>
      </c>
      <c r="B10" t="s">
        <v>18</v>
      </c>
      <c r="C10" t="s">
        <v>19</v>
      </c>
      <c r="D10">
        <v>35.550000000000004</v>
      </c>
      <c r="E10">
        <v>8.1187499999999986</v>
      </c>
      <c r="F10">
        <v>30.880000000000003</v>
      </c>
      <c r="G10">
        <v>74.548750000000013</v>
      </c>
    </row>
    <row r="11" spans="1:7">
      <c r="A11" t="s">
        <v>20</v>
      </c>
      <c r="B11" t="s">
        <v>21</v>
      </c>
      <c r="C11" t="s">
        <v>131</v>
      </c>
      <c r="D11">
        <v>33.300000000000004</v>
      </c>
      <c r="E11">
        <v>14.40375</v>
      </c>
      <c r="F11">
        <v>26.64</v>
      </c>
      <c r="G11">
        <v>74.34375</v>
      </c>
    </row>
    <row r="12" spans="1:7">
      <c r="A12" t="s">
        <v>22</v>
      </c>
      <c r="B12" t="s">
        <v>23</v>
      </c>
      <c r="C12" t="s">
        <v>24</v>
      </c>
      <c r="D12">
        <v>31.5</v>
      </c>
      <c r="E12">
        <v>11.549999999999999</v>
      </c>
      <c r="F12">
        <v>31.12</v>
      </c>
      <c r="G12">
        <v>74.17</v>
      </c>
    </row>
    <row r="13" spans="1:7">
      <c r="A13" t="s">
        <v>25</v>
      </c>
      <c r="B13" t="s">
        <v>26</v>
      </c>
      <c r="C13" t="s">
        <v>27</v>
      </c>
      <c r="D13">
        <v>30.6</v>
      </c>
      <c r="E13">
        <v>13.09125</v>
      </c>
      <c r="F13">
        <v>30.24</v>
      </c>
      <c r="G13">
        <v>73.931250000000006</v>
      </c>
    </row>
    <row r="14" spans="1:7">
      <c r="A14" t="s">
        <v>28</v>
      </c>
      <c r="B14" t="s">
        <v>29</v>
      </c>
      <c r="C14" t="s">
        <v>30</v>
      </c>
      <c r="D14">
        <v>33.75</v>
      </c>
      <c r="E14">
        <v>10.199999999999999</v>
      </c>
      <c r="F14">
        <v>29.760000000000005</v>
      </c>
      <c r="G14">
        <v>73.710000000000008</v>
      </c>
    </row>
    <row r="15" spans="1:7">
      <c r="A15" t="s">
        <v>31</v>
      </c>
      <c r="B15" t="s">
        <v>32</v>
      </c>
      <c r="C15" t="s">
        <v>33</v>
      </c>
      <c r="D15">
        <v>33.75</v>
      </c>
      <c r="E15">
        <v>7.9874999999999998</v>
      </c>
      <c r="F15">
        <v>31.04</v>
      </c>
      <c r="G15">
        <v>72.777500000000003</v>
      </c>
    </row>
    <row r="16" spans="1:7">
      <c r="A16" t="s">
        <v>34</v>
      </c>
      <c r="B16" t="s">
        <v>35</v>
      </c>
      <c r="C16" t="s">
        <v>36</v>
      </c>
      <c r="D16">
        <v>27.45</v>
      </c>
      <c r="E16">
        <v>10.799999999999999</v>
      </c>
      <c r="F16">
        <v>34.080000000000005</v>
      </c>
      <c r="G16">
        <v>72.330000000000013</v>
      </c>
    </row>
    <row r="17" spans="1:7">
      <c r="A17" t="s">
        <v>37</v>
      </c>
      <c r="B17" t="s">
        <v>38</v>
      </c>
      <c r="C17" t="s">
        <v>132</v>
      </c>
      <c r="D17">
        <v>28.35</v>
      </c>
      <c r="E17">
        <v>10.293749999999999</v>
      </c>
      <c r="F17">
        <v>33.44</v>
      </c>
      <c r="G17">
        <v>72.083749999999995</v>
      </c>
    </row>
    <row r="18" spans="1:7">
      <c r="A18" t="s">
        <v>39</v>
      </c>
      <c r="B18" t="s">
        <v>40</v>
      </c>
      <c r="C18" t="s">
        <v>41</v>
      </c>
      <c r="D18">
        <v>22.5</v>
      </c>
      <c r="E18">
        <v>15.134999999999998</v>
      </c>
      <c r="F18">
        <v>34.24</v>
      </c>
      <c r="G18">
        <v>71.875</v>
      </c>
    </row>
    <row r="19" spans="1:7">
      <c r="A19" t="s">
        <v>42</v>
      </c>
      <c r="B19" t="s">
        <v>43</v>
      </c>
      <c r="C19" t="s">
        <v>133</v>
      </c>
      <c r="D19">
        <v>24.3</v>
      </c>
      <c r="E19">
        <v>12.45</v>
      </c>
      <c r="F19">
        <v>35.119999999999997</v>
      </c>
      <c r="G19">
        <v>71.87</v>
      </c>
    </row>
    <row r="20" spans="1:7">
      <c r="A20" t="s">
        <v>44</v>
      </c>
      <c r="B20" t="s">
        <v>45</v>
      </c>
      <c r="C20" t="s">
        <v>46</v>
      </c>
      <c r="D20">
        <v>32.4</v>
      </c>
      <c r="E20">
        <v>12.4125</v>
      </c>
      <c r="F20">
        <v>27.04</v>
      </c>
      <c r="G20">
        <v>71.852499999999992</v>
      </c>
    </row>
    <row r="21" spans="1:7">
      <c r="A21" t="s">
        <v>47</v>
      </c>
      <c r="B21" t="s">
        <v>48</v>
      </c>
      <c r="C21" t="s">
        <v>49</v>
      </c>
      <c r="D21">
        <v>31.95</v>
      </c>
      <c r="E21">
        <v>9.4049999999999994</v>
      </c>
      <c r="F21">
        <v>30.480000000000004</v>
      </c>
      <c r="G21">
        <v>71.835000000000008</v>
      </c>
    </row>
    <row r="22" spans="1:7">
      <c r="A22" t="s">
        <v>50</v>
      </c>
      <c r="B22" t="s">
        <v>51</v>
      </c>
      <c r="C22" t="s">
        <v>134</v>
      </c>
      <c r="D22">
        <v>32.4</v>
      </c>
      <c r="E22">
        <v>14.114999999999998</v>
      </c>
      <c r="F22">
        <v>24.880000000000003</v>
      </c>
      <c r="G22">
        <v>71.39500000000001</v>
      </c>
    </row>
    <row r="23" spans="1:7">
      <c r="A23" t="s">
        <v>52</v>
      </c>
      <c r="B23" t="s">
        <v>53</v>
      </c>
      <c r="C23" t="s">
        <v>54</v>
      </c>
      <c r="D23">
        <v>33.300000000000004</v>
      </c>
      <c r="E23">
        <v>7.6499999999999995</v>
      </c>
      <c r="F23">
        <v>30</v>
      </c>
      <c r="G23">
        <v>70.95</v>
      </c>
    </row>
    <row r="24" spans="1:7">
      <c r="A24" t="s">
        <v>55</v>
      </c>
      <c r="B24" t="s">
        <v>56</v>
      </c>
      <c r="C24" t="s">
        <v>57</v>
      </c>
      <c r="D24">
        <v>31.5</v>
      </c>
      <c r="E24">
        <v>9.8062500000000004</v>
      </c>
      <c r="F24">
        <v>29.200000000000003</v>
      </c>
      <c r="G24">
        <v>70.506249999999994</v>
      </c>
    </row>
    <row r="25" spans="1:7">
      <c r="A25" t="s">
        <v>58</v>
      </c>
      <c r="B25" t="s">
        <v>59</v>
      </c>
      <c r="C25" t="s">
        <v>60</v>
      </c>
      <c r="D25">
        <v>30.6</v>
      </c>
      <c r="E25">
        <v>13.2</v>
      </c>
      <c r="F25">
        <v>26.400000000000002</v>
      </c>
      <c r="G25">
        <v>70.2</v>
      </c>
    </row>
    <row r="26" spans="1:7">
      <c r="A26" t="s">
        <v>61</v>
      </c>
      <c r="B26" t="s">
        <v>62</v>
      </c>
      <c r="C26" t="s">
        <v>63</v>
      </c>
      <c r="D26">
        <v>31.5</v>
      </c>
      <c r="E26">
        <v>9.9</v>
      </c>
      <c r="F26">
        <v>28.32</v>
      </c>
      <c r="G26">
        <v>69.72</v>
      </c>
    </row>
    <row r="27" spans="1:7">
      <c r="A27" t="s">
        <v>64</v>
      </c>
      <c r="B27" t="s">
        <v>65</v>
      </c>
      <c r="C27" t="s">
        <v>66</v>
      </c>
      <c r="D27">
        <v>30.150000000000002</v>
      </c>
      <c r="E27">
        <v>8.9437499999999996</v>
      </c>
      <c r="F27">
        <v>29.52</v>
      </c>
      <c r="G27">
        <v>68.613749999999996</v>
      </c>
    </row>
    <row r="28" spans="1:7">
      <c r="A28" t="s">
        <v>67</v>
      </c>
      <c r="B28" t="s">
        <v>68</v>
      </c>
      <c r="C28" t="s">
        <v>69</v>
      </c>
      <c r="D28">
        <v>30.150000000000002</v>
      </c>
      <c r="E28">
        <v>10.35</v>
      </c>
      <c r="F28">
        <v>28</v>
      </c>
      <c r="G28">
        <v>68.5</v>
      </c>
    </row>
    <row r="29" spans="1:7">
      <c r="A29" t="s">
        <v>70</v>
      </c>
      <c r="B29" t="s">
        <v>71</v>
      </c>
      <c r="C29" t="s">
        <v>72</v>
      </c>
      <c r="D29">
        <v>29.7</v>
      </c>
      <c r="E29">
        <v>10.199999999999999</v>
      </c>
      <c r="F29">
        <v>28.080000000000002</v>
      </c>
      <c r="G29">
        <v>67.98</v>
      </c>
    </row>
    <row r="30" spans="1:7">
      <c r="A30" t="s">
        <v>73</v>
      </c>
      <c r="B30" t="s">
        <v>74</v>
      </c>
      <c r="C30" t="s">
        <v>75</v>
      </c>
      <c r="D30">
        <v>24.75</v>
      </c>
      <c r="E30">
        <v>13.049999999999999</v>
      </c>
      <c r="F30">
        <v>30.080000000000002</v>
      </c>
      <c r="G30">
        <v>67.88</v>
      </c>
    </row>
    <row r="31" spans="1:7">
      <c r="A31" t="s">
        <v>76</v>
      </c>
      <c r="B31" t="s">
        <v>77</v>
      </c>
      <c r="C31" t="s">
        <v>78</v>
      </c>
      <c r="D31">
        <v>25.2</v>
      </c>
      <c r="E31">
        <v>12.6</v>
      </c>
      <c r="F31">
        <v>29.84</v>
      </c>
      <c r="G31">
        <v>67.64</v>
      </c>
    </row>
    <row r="32" spans="1:7">
      <c r="A32" t="s">
        <v>79</v>
      </c>
      <c r="B32" t="s">
        <v>80</v>
      </c>
      <c r="C32" t="s">
        <v>135</v>
      </c>
      <c r="D32">
        <v>29.25</v>
      </c>
      <c r="E32">
        <v>9.15</v>
      </c>
      <c r="F32">
        <v>28.400000000000002</v>
      </c>
      <c r="G32">
        <v>66.8</v>
      </c>
    </row>
    <row r="33" spans="1:7">
      <c r="A33" t="s">
        <v>81</v>
      </c>
      <c r="B33" t="s">
        <v>82</v>
      </c>
      <c r="C33" t="s">
        <v>83</v>
      </c>
      <c r="D33">
        <v>29.7</v>
      </c>
      <c r="E33">
        <v>10.2525</v>
      </c>
      <c r="F33">
        <v>26.480000000000004</v>
      </c>
      <c r="G33">
        <v>66.432500000000005</v>
      </c>
    </row>
    <row r="34" spans="1:7">
      <c r="A34" t="s">
        <v>84</v>
      </c>
      <c r="B34" t="s">
        <v>85</v>
      </c>
      <c r="C34" t="s">
        <v>86</v>
      </c>
      <c r="D34">
        <v>29.25</v>
      </c>
      <c r="E34">
        <v>11.02875</v>
      </c>
      <c r="F34">
        <v>26</v>
      </c>
      <c r="G34">
        <v>66.278750000000002</v>
      </c>
    </row>
    <row r="35" spans="1:7">
      <c r="A35" t="s">
        <v>87</v>
      </c>
      <c r="B35" t="s">
        <v>88</v>
      </c>
      <c r="C35" t="s">
        <v>89</v>
      </c>
      <c r="D35">
        <v>27.45</v>
      </c>
      <c r="E35">
        <v>11.1</v>
      </c>
      <c r="F35">
        <v>26</v>
      </c>
      <c r="G35">
        <v>64.55</v>
      </c>
    </row>
    <row r="36" spans="1:7">
      <c r="A36" t="s">
        <v>90</v>
      </c>
      <c r="B36" t="s">
        <v>91</v>
      </c>
      <c r="C36" t="s">
        <v>92</v>
      </c>
      <c r="D36">
        <v>25.2</v>
      </c>
      <c r="E36">
        <v>12.15</v>
      </c>
      <c r="F36">
        <v>26.080000000000002</v>
      </c>
      <c r="G36">
        <v>63.430000000000007</v>
      </c>
    </row>
    <row r="37" spans="1:7">
      <c r="A37" t="s">
        <v>93</v>
      </c>
      <c r="B37" t="s">
        <v>94</v>
      </c>
      <c r="C37" t="s">
        <v>95</v>
      </c>
      <c r="D37">
        <v>27.45</v>
      </c>
      <c r="E37">
        <v>10.308749999999998</v>
      </c>
      <c r="F37">
        <v>25.36</v>
      </c>
      <c r="G37">
        <v>63.118749999999999</v>
      </c>
    </row>
    <row r="38" spans="1:7">
      <c r="A38" t="s">
        <v>96</v>
      </c>
      <c r="B38" t="s">
        <v>97</v>
      </c>
      <c r="C38" t="s">
        <v>98</v>
      </c>
      <c r="D38">
        <v>27.900000000000002</v>
      </c>
      <c r="E38">
        <v>9.9</v>
      </c>
      <c r="F38">
        <v>24.16</v>
      </c>
      <c r="G38">
        <v>61.960000000000008</v>
      </c>
    </row>
    <row r="39" spans="1:7">
      <c r="A39" t="s">
        <v>136</v>
      </c>
      <c r="B39" t="s">
        <v>99</v>
      </c>
      <c r="C39" t="s">
        <v>100</v>
      </c>
      <c r="D39">
        <v>27.45</v>
      </c>
      <c r="E39">
        <v>10.395</v>
      </c>
      <c r="F39">
        <v>21.36</v>
      </c>
      <c r="G39">
        <v>59.204999999999998</v>
      </c>
    </row>
    <row r="40" spans="1:7">
      <c r="A40" t="s">
        <v>101</v>
      </c>
      <c r="C40" t="s">
        <v>102</v>
      </c>
      <c r="D40" t="e">
        <v>#REF!</v>
      </c>
      <c r="E40" t="e">
        <v>#REF!</v>
      </c>
      <c r="F40" t="e">
        <v>#REF!</v>
      </c>
      <c r="G40" t="e">
        <v>#REF!</v>
      </c>
    </row>
    <row r="41" spans="1:7">
      <c r="A41" t="s">
        <v>103</v>
      </c>
      <c r="C41" t="s">
        <v>104</v>
      </c>
      <c r="D41" t="e">
        <v>#REF!</v>
      </c>
      <c r="E41" t="e">
        <v>#REF!</v>
      </c>
      <c r="F41" t="e">
        <v>#REF!</v>
      </c>
      <c r="G41" t="e">
        <v>#REF!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2018-04-26T09:11:53Z</dcterms:modified>
</cp:coreProperties>
</file>